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Tally Sheets - US\2024\"/>
    </mc:Choice>
  </mc:AlternateContent>
  <xr:revisionPtr revIDLastSave="0" documentId="14_{4589B214-A2B4-49D4-88C2-CB783905B4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llers 1- 25" sheetId="1" r:id="rId1"/>
    <sheet name="Sellers 26-50" sheetId="5" r:id="rId2"/>
    <sheet name="Sellers 51-75" sheetId="6" r:id="rId3"/>
    <sheet name="Sellers 76-100" sheetId="7" r:id="rId4"/>
  </sheets>
  <definedNames>
    <definedName name="_xlnm.Print_Area" localSheetId="0">'Sellers 1- 25'!$A$1:$V$54</definedName>
    <definedName name="_xlnm.Print_Area" localSheetId="1">'Sellers 26-50'!$A$1:$V$55</definedName>
    <definedName name="_xlnm.Print_Area" localSheetId="2">'Sellers 51-75'!$A$1:$V$55</definedName>
    <definedName name="_xlnm.Print_Area" localSheetId="3">'Sellers 76-100'!$A$1:$V$55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8" i="7" l="1"/>
  <c r="O43" i="5" l="1"/>
  <c r="V41" i="5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N43" i="7"/>
  <c r="O43" i="7"/>
  <c r="H43" i="7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18" i="6"/>
  <c r="N43" i="6"/>
  <c r="O43" i="6"/>
  <c r="H43" i="6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2" i="5"/>
  <c r="V18" i="5"/>
  <c r="N43" i="5"/>
  <c r="D43" i="5"/>
  <c r="E43" i="5"/>
  <c r="F43" i="5"/>
  <c r="G43" i="5"/>
  <c r="H43" i="5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18" i="1"/>
  <c r="T31" i="1"/>
  <c r="T39" i="1"/>
  <c r="T40" i="1"/>
  <c r="T42" i="1"/>
  <c r="O43" i="1"/>
  <c r="N43" i="1"/>
  <c r="H43" i="1"/>
  <c r="J43" i="6"/>
  <c r="V43" i="6" s="1"/>
  <c r="J43" i="7"/>
  <c r="J43" i="5"/>
  <c r="J43" i="1"/>
  <c r="T18" i="1"/>
  <c r="U18" i="1" s="1"/>
  <c r="T19" i="1"/>
  <c r="N44" i="5" l="1"/>
  <c r="N44" i="6" s="1"/>
  <c r="N44" i="7" s="1"/>
  <c r="O44" i="5"/>
  <c r="O44" i="6" s="1"/>
  <c r="O44" i="7" s="1"/>
  <c r="H44" i="5"/>
  <c r="H44" i="6" s="1"/>
  <c r="H44" i="7" s="1"/>
  <c r="J44" i="5"/>
  <c r="Q43" i="1"/>
  <c r="R43" i="6"/>
  <c r="R43" i="7"/>
  <c r="R43" i="5"/>
  <c r="G43" i="1"/>
  <c r="G44" i="5" s="1"/>
  <c r="C43" i="1"/>
  <c r="T20" i="1"/>
  <c r="P43" i="1"/>
  <c r="R43" i="1"/>
  <c r="S43" i="7"/>
  <c r="P43" i="7"/>
  <c r="Q43" i="7"/>
  <c r="L43" i="7"/>
  <c r="M43" i="7"/>
  <c r="V43" i="7" s="1"/>
  <c r="K43" i="7"/>
  <c r="E43" i="7"/>
  <c r="I43" i="7"/>
  <c r="G43" i="7"/>
  <c r="F43" i="7"/>
  <c r="D43" i="7"/>
  <c r="S43" i="6"/>
  <c r="P43" i="6"/>
  <c r="Q43" i="6"/>
  <c r="L43" i="6"/>
  <c r="M43" i="6"/>
  <c r="K43" i="6"/>
  <c r="E43" i="6"/>
  <c r="I43" i="6"/>
  <c r="G43" i="6"/>
  <c r="F43" i="6"/>
  <c r="D43" i="6"/>
  <c r="M43" i="5"/>
  <c r="K43" i="5"/>
  <c r="I43" i="5"/>
  <c r="C43" i="5"/>
  <c r="L43" i="5"/>
  <c r="Q43" i="5"/>
  <c r="P43" i="5"/>
  <c r="S43" i="5"/>
  <c r="L43" i="1"/>
  <c r="M43" i="1"/>
  <c r="E43" i="1"/>
  <c r="E44" i="5" s="1"/>
  <c r="I43" i="1"/>
  <c r="F43" i="1"/>
  <c r="F44" i="5" s="1"/>
  <c r="V43" i="5" l="1"/>
  <c r="J44" i="6"/>
  <c r="J44" i="7" s="1"/>
  <c r="L44" i="5"/>
  <c r="L44" i="6" s="1"/>
  <c r="Q44" i="5"/>
  <c r="Q44" i="6" s="1"/>
  <c r="Q44" i="7" s="1"/>
  <c r="R44" i="5"/>
  <c r="R44" i="6" s="1"/>
  <c r="R44" i="7" s="1"/>
  <c r="F44" i="6"/>
  <c r="F44" i="7" s="1"/>
  <c r="I44" i="5"/>
  <c r="M44" i="5"/>
  <c r="M44" i="6" s="1"/>
  <c r="M44" i="7" s="1"/>
  <c r="C43" i="7"/>
  <c r="T42" i="7"/>
  <c r="U42" i="7" s="1"/>
  <c r="T41" i="7"/>
  <c r="U41" i="7" s="1"/>
  <c r="T40" i="7"/>
  <c r="U40" i="7" s="1"/>
  <c r="T39" i="7"/>
  <c r="U39" i="7" s="1"/>
  <c r="T38" i="7"/>
  <c r="U38" i="7" s="1"/>
  <c r="T37" i="7"/>
  <c r="U37" i="7" s="1"/>
  <c r="T36" i="7"/>
  <c r="U36" i="7" s="1"/>
  <c r="T35" i="7"/>
  <c r="U35" i="7" s="1"/>
  <c r="T34" i="7"/>
  <c r="U34" i="7" s="1"/>
  <c r="T33" i="7"/>
  <c r="U33" i="7" s="1"/>
  <c r="T32" i="7"/>
  <c r="U32" i="7" s="1"/>
  <c r="T31" i="7"/>
  <c r="U31" i="7" s="1"/>
  <c r="T30" i="7"/>
  <c r="U30" i="7" s="1"/>
  <c r="T29" i="7"/>
  <c r="U29" i="7" s="1"/>
  <c r="T28" i="7"/>
  <c r="U28" i="7" s="1"/>
  <c r="T27" i="7"/>
  <c r="U27" i="7" s="1"/>
  <c r="T26" i="7"/>
  <c r="U26" i="7" s="1"/>
  <c r="T25" i="7"/>
  <c r="U25" i="7" s="1"/>
  <c r="T24" i="7"/>
  <c r="U24" i="7" s="1"/>
  <c r="T23" i="7"/>
  <c r="U23" i="7" s="1"/>
  <c r="T22" i="7"/>
  <c r="U22" i="7" s="1"/>
  <c r="T21" i="7"/>
  <c r="U21" i="7" s="1"/>
  <c r="T20" i="7"/>
  <c r="U20" i="7" s="1"/>
  <c r="T19" i="7"/>
  <c r="U19" i="7" s="1"/>
  <c r="A19" i="7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T18" i="7"/>
  <c r="U18" i="7" s="1"/>
  <c r="C43" i="6"/>
  <c r="T42" i="6"/>
  <c r="U42" i="6" s="1"/>
  <c r="T41" i="6"/>
  <c r="U41" i="6" s="1"/>
  <c r="T40" i="6"/>
  <c r="U40" i="6" s="1"/>
  <c r="T39" i="6"/>
  <c r="U39" i="6" s="1"/>
  <c r="T38" i="6"/>
  <c r="U38" i="6" s="1"/>
  <c r="T37" i="6"/>
  <c r="U37" i="6" s="1"/>
  <c r="T36" i="6"/>
  <c r="U36" i="6" s="1"/>
  <c r="T35" i="6"/>
  <c r="U35" i="6" s="1"/>
  <c r="T34" i="6"/>
  <c r="U34" i="6" s="1"/>
  <c r="T33" i="6"/>
  <c r="U33" i="6" s="1"/>
  <c r="T32" i="6"/>
  <c r="U32" i="6" s="1"/>
  <c r="T31" i="6"/>
  <c r="U31" i="6" s="1"/>
  <c r="T30" i="6"/>
  <c r="U30" i="6" s="1"/>
  <c r="T29" i="6"/>
  <c r="U29" i="6" s="1"/>
  <c r="T28" i="6"/>
  <c r="U28" i="6" s="1"/>
  <c r="T27" i="6"/>
  <c r="U27" i="6" s="1"/>
  <c r="T26" i="6"/>
  <c r="U26" i="6" s="1"/>
  <c r="T25" i="6"/>
  <c r="U25" i="6" s="1"/>
  <c r="T24" i="6"/>
  <c r="U24" i="6" s="1"/>
  <c r="T23" i="6"/>
  <c r="U23" i="6" s="1"/>
  <c r="T22" i="6"/>
  <c r="U22" i="6" s="1"/>
  <c r="T21" i="6"/>
  <c r="U21" i="6" s="1"/>
  <c r="T20" i="6"/>
  <c r="U20" i="6" s="1"/>
  <c r="T19" i="6"/>
  <c r="U19" i="6" s="1"/>
  <c r="A19" i="6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T18" i="6"/>
  <c r="U18" i="6" s="1"/>
  <c r="T43" i="5"/>
  <c r="U43" i="5" s="1"/>
  <c r="T42" i="5"/>
  <c r="U42" i="5" s="1"/>
  <c r="T41" i="5"/>
  <c r="U41" i="5" s="1"/>
  <c r="T40" i="5"/>
  <c r="U40" i="5" s="1"/>
  <c r="T39" i="5"/>
  <c r="U39" i="5" s="1"/>
  <c r="T38" i="5"/>
  <c r="U38" i="5" s="1"/>
  <c r="T37" i="5"/>
  <c r="U37" i="5" s="1"/>
  <c r="T36" i="5"/>
  <c r="U36" i="5" s="1"/>
  <c r="T35" i="5"/>
  <c r="U35" i="5" s="1"/>
  <c r="T34" i="5"/>
  <c r="U34" i="5" s="1"/>
  <c r="T33" i="5"/>
  <c r="U33" i="5" s="1"/>
  <c r="T32" i="5"/>
  <c r="U32" i="5" s="1"/>
  <c r="T31" i="5"/>
  <c r="U31" i="5" s="1"/>
  <c r="T30" i="5"/>
  <c r="U30" i="5" s="1"/>
  <c r="T29" i="5"/>
  <c r="U29" i="5" s="1"/>
  <c r="T28" i="5"/>
  <c r="U28" i="5" s="1"/>
  <c r="T27" i="5"/>
  <c r="U27" i="5" s="1"/>
  <c r="T26" i="5"/>
  <c r="U26" i="5" s="1"/>
  <c r="T25" i="5"/>
  <c r="U25" i="5" s="1"/>
  <c r="T24" i="5"/>
  <c r="U24" i="5" s="1"/>
  <c r="T23" i="5"/>
  <c r="U23" i="5" s="1"/>
  <c r="T22" i="5"/>
  <c r="U22" i="5" s="1"/>
  <c r="T21" i="5"/>
  <c r="U21" i="5" s="1"/>
  <c r="T20" i="5"/>
  <c r="U20" i="5" s="1"/>
  <c r="T19" i="5"/>
  <c r="U19" i="5" s="1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T18" i="5"/>
  <c r="U18" i="5" s="1"/>
  <c r="I44" i="6" l="1"/>
  <c r="I44" i="7" s="1"/>
  <c r="G44" i="6"/>
  <c r="G44" i="7" s="1"/>
  <c r="E44" i="6"/>
  <c r="L44" i="7"/>
  <c r="T43" i="7"/>
  <c r="U43" i="7" s="1"/>
  <c r="T43" i="6"/>
  <c r="U43" i="6" s="1"/>
  <c r="E44" i="7" l="1"/>
  <c r="S43" i="1"/>
  <c r="S44" i="5" s="1"/>
  <c r="S44" i="6" s="1"/>
  <c r="S44" i="7" s="1"/>
  <c r="P44" i="5"/>
  <c r="P44" i="6" s="1"/>
  <c r="P44" i="7" s="1"/>
  <c r="K43" i="1"/>
  <c r="D43" i="1"/>
  <c r="D44" i="5" s="1"/>
  <c r="V43" i="1" l="1"/>
  <c r="T43" i="1"/>
  <c r="U43" i="1" s="1"/>
  <c r="K44" i="5"/>
  <c r="K44" i="6" s="1"/>
  <c r="K44" i="7" s="1"/>
  <c r="D44" i="6"/>
  <c r="D44" i="7" s="1"/>
  <c r="C44" i="5"/>
  <c r="V44" i="5" l="1"/>
  <c r="C44" i="6"/>
  <c r="V44" i="6" s="1"/>
  <c r="T44" i="5"/>
  <c r="T44" i="6" s="1"/>
  <c r="T44" i="7" s="1"/>
  <c r="U42" i="1"/>
  <c r="T41" i="1"/>
  <c r="U41" i="1" s="1"/>
  <c r="U40" i="1"/>
  <c r="U39" i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U31" i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U20" i="1"/>
  <c r="U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U44" i="5" l="1"/>
  <c r="C44" i="7"/>
  <c r="V44" i="7" s="1"/>
  <c r="U44" i="6" l="1"/>
  <c r="U44" i="7" s="1"/>
  <c r="U48" i="7" l="1"/>
  <c r="U48" i="6" s="1"/>
  <c r="U48" i="5" l="1"/>
  <c r="U47" i="1"/>
</calcChain>
</file>

<file path=xl/sharedStrings.xml><?xml version="1.0" encoding="utf-8"?>
<sst xmlns="http://schemas.openxmlformats.org/spreadsheetml/2006/main" count="320" uniqueCount="54">
  <si>
    <t>Organization Name:</t>
  </si>
  <si>
    <t>P</t>
  </si>
  <si>
    <t>C</t>
  </si>
  <si>
    <t>TC</t>
  </si>
  <si>
    <t>CB</t>
  </si>
  <si>
    <t>IB</t>
  </si>
  <si>
    <t>PP</t>
  </si>
  <si>
    <t>CH</t>
  </si>
  <si>
    <t>OR</t>
  </si>
  <si>
    <t>Total Kits</t>
  </si>
  <si>
    <t>Total $ Profit</t>
  </si>
  <si>
    <t>Total $ Sales</t>
  </si>
  <si>
    <t>Seller's Name</t>
  </si>
  <si>
    <t>Qty</t>
  </si>
  <si>
    <t>Total 1-25 Sellers</t>
  </si>
  <si>
    <t xml:space="preserve"> </t>
  </si>
  <si>
    <t>TC - Thin Crust Pizza Kit</t>
  </si>
  <si>
    <t>IB - Italian Cheese Bread Kit</t>
  </si>
  <si>
    <t>P - Pepperoni Pizza Kit</t>
  </si>
  <si>
    <t>Total Amount Due does not reflect any fees that may apply if under the delivery minimum.</t>
  </si>
  <si>
    <t>C - Cheese Pizza Kit</t>
  </si>
  <si>
    <t>Total 26-50 Sellers</t>
  </si>
  <si>
    <t>Total 1-50 Sellers</t>
  </si>
  <si>
    <t>CB - Crazy Bread® Kit</t>
  </si>
  <si>
    <t>Total 51-75 Sellers</t>
  </si>
  <si>
    <t>Total 1-75 Sellers</t>
  </si>
  <si>
    <t>Total 76-100 Sellers</t>
  </si>
  <si>
    <t>Total 1-100 Sellers</t>
  </si>
  <si>
    <t>PA</t>
  </si>
  <si>
    <t>CU</t>
  </si>
  <si>
    <t>PA - Pizza Server Paddle</t>
  </si>
  <si>
    <t>Total Amount Due</t>
  </si>
  <si>
    <t>Chairperson/Teacher:</t>
  </si>
  <si>
    <t>CH - Chocolate Chunk Cookie Dough</t>
  </si>
  <si>
    <t>OR - Oatmeal Raisin Cookie Dough</t>
  </si>
  <si>
    <t>PP - Personal Pepperoni Kit</t>
  </si>
  <si>
    <t>Group ID or Fundraiser ID:</t>
  </si>
  <si>
    <t xml:space="preserve">GF </t>
  </si>
  <si>
    <t xml:space="preserve">GF - Gluten Free Pepperoni Pizza Kit </t>
  </si>
  <si>
    <t xml:space="preserve">SG </t>
  </si>
  <si>
    <t xml:space="preserve">PN </t>
  </si>
  <si>
    <t xml:space="preserve">Qty </t>
  </si>
  <si>
    <t>PB</t>
  </si>
  <si>
    <t>PB - Pepperoni Cheese Bread Kit</t>
  </si>
  <si>
    <t>SS</t>
  </si>
  <si>
    <t>CC</t>
  </si>
  <si>
    <t>DC</t>
  </si>
  <si>
    <t>SS - Slices-N-Stix</t>
  </si>
  <si>
    <t>CU - Pizza Cutter - 2 Pack</t>
  </si>
  <si>
    <t>CC - 30 Pack Caesar Cookies</t>
  </si>
  <si>
    <t>DC - Double Chocolate Cookie Dough</t>
  </si>
  <si>
    <t>PN - Peanut Butter Cookie Dough</t>
  </si>
  <si>
    <t>SG - Sugar Cookie Dough</t>
  </si>
  <si>
    <t xml:space="preserve">Organization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</si>
</sst>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72DCD9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1E2D3"/>
        <bgColor indexed="64"/>
      </patternFill>
    </fill>
    <fill>
      <patternFill patternType="solid">
        <fgColor rgb="FFFAD2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EA8B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0069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1A4B"/>
        <bgColor indexed="64"/>
      </patternFill>
    </fill>
    <fill>
      <patternFill patternType="solid">
        <fgColor rgb="FFDDBABD"/>
        <bgColor indexed="64"/>
      </patternFill>
    </fill>
    <fill>
      <patternFill patternType="solid">
        <fgColor rgb="FFBB6228"/>
        <bgColor indexed="64"/>
      </patternFill>
    </fill>
    <fill>
      <patternFill patternType="solid">
        <fgColor rgb="FFECCFB7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rgb="FFFAFFCD"/>
        <bgColor indexed="64"/>
      </patternFill>
    </fill>
    <fill>
      <patternFill patternType="solid">
        <fgColor rgb="FFF27FB2"/>
        <bgColor indexed="64"/>
      </patternFill>
    </fill>
    <fill>
      <patternFill patternType="solid">
        <fgColor rgb="FFFBDDEA"/>
        <bgColor indexed="64"/>
      </patternFill>
    </fill>
    <fill>
      <patternFill patternType="solid">
        <fgColor rgb="FFFCD106"/>
        <bgColor indexed="64"/>
      </patternFill>
    </fill>
    <fill>
      <patternFill patternType="solid">
        <fgColor rgb="FFFEF1C7"/>
        <bgColor indexed="64"/>
      </patternFill>
    </fill>
    <fill>
      <patternFill patternType="solid">
        <fgColor rgb="FFCBD2EA"/>
        <bgColor indexed="64"/>
      </patternFill>
    </fill>
    <fill>
      <patternFill patternType="solid">
        <fgColor rgb="FFF1F3FA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14" borderId="0" applyNumberFormat="0" applyBorder="0" applyAlignment="0" applyProtection="0"/>
  </cellStyleXfs>
  <cellXfs count="149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 applyAlignment="1">
      <alignment horizontal="right"/>
    </xf>
    <xf numFmtId="0" fontId="0" fillId="2" borderId="0" xfId="0" applyFill="1"/>
    <xf numFmtId="0" fontId="6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12" borderId="2" xfId="0" applyFill="1" applyBorder="1" applyAlignment="1" applyProtection="1">
      <alignment horizontal="center" vertical="center"/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 applyProtection="1">
      <alignment horizontal="center" vertical="center"/>
      <protection hidden="1"/>
    </xf>
    <xf numFmtId="165" fontId="8" fillId="2" borderId="7" xfId="1" applyNumberFormat="1" applyFont="1" applyFill="1" applyBorder="1" applyAlignment="1" applyProtection="1">
      <alignment horizontal="center" vertical="center"/>
      <protection hidden="1"/>
    </xf>
    <xf numFmtId="165" fontId="8" fillId="0" borderId="7" xfId="0" applyNumberFormat="1" applyFont="1" applyBorder="1" applyAlignment="1" applyProtection="1">
      <alignment horizontal="center" vertical="center"/>
      <protection hidden="1"/>
    </xf>
    <xf numFmtId="0" fontId="2" fillId="10" borderId="6" xfId="0" applyFont="1" applyFill="1" applyBorder="1" applyAlignment="1">
      <alignment horizontal="center" vertical="center"/>
    </xf>
    <xf numFmtId="0" fontId="2" fillId="10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10" borderId="3" xfId="0" applyFill="1" applyBorder="1" applyAlignment="1" applyProtection="1">
      <alignment horizontal="center" vertical="center"/>
      <protection locked="0"/>
    </xf>
    <xf numFmtId="0" fontId="0" fillId="11" borderId="3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12" borderId="3" xfId="0" applyFill="1" applyBorder="1" applyAlignment="1" applyProtection="1">
      <alignment horizontal="center" vertical="center"/>
      <protection locked="0"/>
    </xf>
    <xf numFmtId="0" fontId="0" fillId="13" borderId="3" xfId="0" applyFill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8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5" fontId="8" fillId="0" borderId="0" xfId="0" applyNumberFormat="1" applyFont="1" applyAlignment="1" applyProtection="1">
      <alignment horizontal="center" vertical="center"/>
      <protection hidden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vertical="center"/>
      <protection hidden="1"/>
    </xf>
    <xf numFmtId="164" fontId="8" fillId="2" borderId="0" xfId="0" applyNumberFormat="1" applyFont="1" applyFill="1" applyAlignment="1" applyProtection="1">
      <alignment horizontal="center" vertical="center"/>
      <protection hidden="1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64" fontId="8" fillId="0" borderId="0" xfId="1" applyNumberFormat="1" applyFont="1" applyBorder="1" applyAlignment="1" applyProtection="1">
      <alignment vertical="center" wrapText="1"/>
    </xf>
    <xf numFmtId="164" fontId="8" fillId="2" borderId="0" xfId="1" applyNumberFormat="1" applyFont="1" applyFill="1" applyBorder="1" applyAlignment="1" applyProtection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 wrapText="1"/>
    </xf>
    <xf numFmtId="44" fontId="10" fillId="2" borderId="0" xfId="1" applyFont="1" applyFill="1" applyBorder="1"/>
    <xf numFmtId="164" fontId="2" fillId="2" borderId="0" xfId="1" applyNumberFormat="1" applyFont="1" applyFill="1" applyBorder="1" applyAlignment="1">
      <alignment horizontal="right"/>
    </xf>
    <xf numFmtId="165" fontId="8" fillId="0" borderId="4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4" fillId="16" borderId="2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/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0" fontId="11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wrapText="1"/>
    </xf>
    <xf numFmtId="0" fontId="4" fillId="10" borderId="2" xfId="0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 applyProtection="1">
      <alignment horizontal="right" vertical="center"/>
    </xf>
    <xf numFmtId="0" fontId="0" fillId="17" borderId="2" xfId="0" applyFill="1" applyBorder="1" applyAlignment="1" applyProtection="1">
      <alignment horizontal="center" vertical="center"/>
      <protection locked="0"/>
    </xf>
    <xf numFmtId="0" fontId="0" fillId="17" borderId="3" xfId="0" applyFill="1" applyBorder="1" applyAlignment="1" applyProtection="1">
      <alignment horizontal="center" vertical="center"/>
      <protection locked="0"/>
    </xf>
    <xf numFmtId="0" fontId="0" fillId="18" borderId="2" xfId="0" applyFill="1" applyBorder="1" applyAlignment="1" applyProtection="1">
      <alignment horizontal="center" vertical="center"/>
      <protection locked="0"/>
    </xf>
    <xf numFmtId="0" fontId="0" fillId="18" borderId="3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19" borderId="2" xfId="0" applyFill="1" applyBorder="1" applyAlignment="1" applyProtection="1">
      <alignment horizontal="center" vertical="center"/>
      <protection locked="0"/>
    </xf>
    <xf numFmtId="0" fontId="0" fillId="20" borderId="2" xfId="0" applyFill="1" applyBorder="1" applyAlignment="1" applyProtection="1">
      <alignment horizontal="center" vertical="center"/>
      <protection locked="0"/>
    </xf>
    <xf numFmtId="0" fontId="7" fillId="21" borderId="3" xfId="0" applyFont="1" applyFill="1" applyBorder="1" applyAlignment="1">
      <alignment horizontal="center" vertical="center"/>
    </xf>
    <xf numFmtId="0" fontId="0" fillId="22" borderId="2" xfId="0" applyFill="1" applyBorder="1" applyAlignment="1" applyProtection="1">
      <alignment horizontal="center" vertical="center"/>
      <protection locked="0"/>
    </xf>
    <xf numFmtId="0" fontId="0" fillId="22" borderId="3" xfId="0" applyFill="1" applyBorder="1" applyAlignment="1" applyProtection="1">
      <alignment horizontal="center" vertical="center"/>
      <protection locked="0"/>
    </xf>
    <xf numFmtId="0" fontId="7" fillId="21" borderId="2" xfId="0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Protection="1">
      <protection locked="0"/>
    </xf>
    <xf numFmtId="0" fontId="7" fillId="23" borderId="3" xfId="0" applyFont="1" applyFill="1" applyBorder="1" applyAlignment="1">
      <alignment horizontal="center" vertical="center"/>
    </xf>
    <xf numFmtId="0" fontId="0" fillId="24" borderId="2" xfId="0" applyFill="1" applyBorder="1" applyAlignment="1" applyProtection="1">
      <alignment horizontal="center" vertical="center"/>
      <protection locked="0"/>
    </xf>
    <xf numFmtId="0" fontId="0" fillId="24" borderId="3" xfId="0" applyFill="1" applyBorder="1" applyAlignment="1" applyProtection="1">
      <alignment horizontal="center" vertical="center"/>
      <protection locked="0"/>
    </xf>
    <xf numFmtId="0" fontId="7" fillId="25" borderId="3" xfId="0" applyFont="1" applyFill="1" applyBorder="1" applyAlignment="1">
      <alignment horizontal="center" vertical="center"/>
    </xf>
    <xf numFmtId="0" fontId="0" fillId="26" borderId="2" xfId="0" applyFill="1" applyBorder="1" applyAlignment="1" applyProtection="1">
      <alignment horizontal="center" vertical="center"/>
      <protection locked="0"/>
    </xf>
    <xf numFmtId="0" fontId="0" fillId="26" borderId="3" xfId="0" applyFill="1" applyBorder="1" applyAlignment="1" applyProtection="1">
      <alignment horizontal="center" vertical="center"/>
      <protection locked="0"/>
    </xf>
    <xf numFmtId="0" fontId="7" fillId="25" borderId="2" xfId="0" applyFont="1" applyFill="1" applyBorder="1" applyAlignment="1">
      <alignment horizontal="center" vertical="center"/>
    </xf>
    <xf numFmtId="0" fontId="7" fillId="23" borderId="2" xfId="0" applyFont="1" applyFill="1" applyBorder="1" applyAlignment="1">
      <alignment horizontal="center" vertical="center"/>
    </xf>
    <xf numFmtId="0" fontId="13" fillId="27" borderId="2" xfId="0" applyFont="1" applyFill="1" applyBorder="1" applyAlignment="1">
      <alignment horizontal="center" vertical="center" wrapText="1"/>
    </xf>
    <xf numFmtId="0" fontId="4" fillId="27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Protection="1">
      <protection locked="0"/>
    </xf>
    <xf numFmtId="0" fontId="0" fillId="28" borderId="2" xfId="0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7" fillId="29" borderId="3" xfId="0" applyFont="1" applyFill="1" applyBorder="1" applyAlignment="1">
      <alignment horizontal="center" vertical="center"/>
    </xf>
    <xf numFmtId="0" fontId="7" fillId="29" borderId="2" xfId="0" applyFont="1" applyFill="1" applyBorder="1" applyAlignment="1">
      <alignment horizontal="center" vertical="center"/>
    </xf>
    <xf numFmtId="0" fontId="0" fillId="30" borderId="2" xfId="0" applyFill="1" applyBorder="1" applyAlignment="1" applyProtection="1">
      <alignment horizontal="center" vertical="center"/>
      <protection locked="0"/>
    </xf>
    <xf numFmtId="0" fontId="4" fillId="31" borderId="3" xfId="0" applyFont="1" applyFill="1" applyBorder="1" applyAlignment="1">
      <alignment horizontal="center" vertical="center" wrapText="1"/>
    </xf>
    <xf numFmtId="0" fontId="0" fillId="32" borderId="2" xfId="0" applyFill="1" applyBorder="1" applyAlignment="1" applyProtection="1">
      <alignment horizontal="center" vertical="center"/>
      <protection locked="0"/>
    </xf>
    <xf numFmtId="0" fontId="4" fillId="31" borderId="2" xfId="0" applyFont="1" applyFill="1" applyBorder="1" applyAlignment="1">
      <alignment horizontal="center" vertical="center" wrapText="1"/>
    </xf>
    <xf numFmtId="0" fontId="4" fillId="33" borderId="3" xfId="0" applyFont="1" applyFill="1" applyBorder="1" applyAlignment="1">
      <alignment horizontal="center" vertical="center" wrapText="1"/>
    </xf>
    <xf numFmtId="0" fontId="0" fillId="34" borderId="2" xfId="0" applyFill="1" applyBorder="1" applyAlignment="1" applyProtection="1">
      <alignment horizontal="center" vertical="center"/>
      <protection locked="0"/>
    </xf>
    <xf numFmtId="0" fontId="4" fillId="33" borderId="2" xfId="0" applyFont="1" applyFill="1" applyBorder="1" applyAlignment="1">
      <alignment horizontal="center" vertical="center" wrapText="1"/>
    </xf>
    <xf numFmtId="0" fontId="0" fillId="30" borderId="3" xfId="0" applyFill="1" applyBorder="1" applyAlignment="1" applyProtection="1">
      <alignment horizontal="center" vertical="center"/>
      <protection locked="0"/>
    </xf>
    <xf numFmtId="0" fontId="0" fillId="28" borderId="3" xfId="0" applyFill="1" applyBorder="1" applyAlignment="1" applyProtection="1">
      <alignment horizontal="center" vertical="center"/>
      <protection locked="0"/>
    </xf>
    <xf numFmtId="0" fontId="0" fillId="34" borderId="3" xfId="0" applyFill="1" applyBorder="1" applyAlignment="1" applyProtection="1">
      <alignment horizontal="center" vertical="center"/>
      <protection locked="0"/>
    </xf>
    <xf numFmtId="0" fontId="4" fillId="35" borderId="3" xfId="0" applyFont="1" applyFill="1" applyBorder="1" applyAlignment="1">
      <alignment horizontal="center" vertical="center" wrapText="1"/>
    </xf>
    <xf numFmtId="0" fontId="4" fillId="35" borderId="2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4" fillId="2" borderId="5" xfId="1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</cellXfs>
  <cellStyles count="3">
    <cellStyle name="20% - Accent6" xfId="2" builtinId="50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1F3FA"/>
      <color rgb="FFCBD2EA"/>
      <color rgb="FFFEF1C7"/>
      <color rgb="FFFCD106"/>
      <color rgb="FFFBDDEA"/>
      <color rgb="FFF27FB2"/>
      <color rgb="FFFAFFCD"/>
      <color rgb="FFECCFB7"/>
      <color rgb="FFBB6228"/>
      <color rgb="FFDDBA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201084</xdr:colOff>
      <xdr:row>1</xdr:row>
      <xdr:rowOff>174596</xdr:rowOff>
    </xdr:from>
    <xdr:to>
      <xdr:col>19</xdr:col>
      <xdr:colOff>582083</xdr:colOff>
      <xdr:row>13</xdr:row>
      <xdr:rowOff>68337</xdr:rowOff>
    </xdr:to>
    <xdr:sp macro="" textlink="">
      <xdr:nvSpPr>
        <xdr:cNvPr id="2" name="Text Box 1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038167" y="354513"/>
          <a:ext cx="7059083" cy="2200907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 Ways to Place Your Final Order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Your order is due on the Final Order Date listed on your reservation confirmation email.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Call us at 1-888-452-5487 between 8:30am ET and 6:00pm ET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Using this tally sheet, transfer the totals from each seller's order form to this sheet. Use more than one worksheet if needed. 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0"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OR, login at PizzaKit.com &amp; click on 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Place Fundraiser Final Order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up until 11:59pm your local time on your Final Order Date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tally sheet to total your seller's orders first, then transfer the grand totals to the final order page online.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297657</xdr:colOff>
      <xdr:row>0</xdr:row>
      <xdr:rowOff>142875</xdr:rowOff>
    </xdr:from>
    <xdr:to>
      <xdr:col>3</xdr:col>
      <xdr:colOff>19047</xdr:colOff>
      <xdr:row>6</xdr:row>
      <xdr:rowOff>130813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31DFABE-684A-4E3C-8774-49ABA72BB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7" y="142875"/>
          <a:ext cx="3372640" cy="1067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142875</xdr:rowOff>
    </xdr:from>
    <xdr:to>
      <xdr:col>3</xdr:col>
      <xdr:colOff>26032</xdr:colOff>
      <xdr:row>6</xdr:row>
      <xdr:rowOff>134623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B369FB-371F-4D87-BA1C-FBC2FC720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7" y="142875"/>
          <a:ext cx="3239925" cy="1123318"/>
        </a:xfrm>
        <a:prstGeom prst="rect">
          <a:avLst/>
        </a:prstGeom>
      </xdr:spPr>
    </xdr:pic>
    <xdr:clientData/>
  </xdr:twoCellAnchor>
  <xdr:twoCellAnchor>
    <xdr:from>
      <xdr:col>10</xdr:col>
      <xdr:colOff>21168</xdr:colOff>
      <xdr:row>2</xdr:row>
      <xdr:rowOff>170392</xdr:rowOff>
    </xdr:from>
    <xdr:to>
      <xdr:col>19</xdr:col>
      <xdr:colOff>698501</xdr:colOff>
      <xdr:row>14</xdr:row>
      <xdr:rowOff>88324</xdr:rowOff>
    </xdr:to>
    <xdr:sp macro="" textlink="">
      <xdr:nvSpPr>
        <xdr:cNvPr id="5" name="Text Box 120">
          <a:extLst>
            <a:ext uri="{FF2B5EF4-FFF2-40B4-BE49-F238E27FC236}">
              <a16:creationId xmlns:a16="http://schemas.microsoft.com/office/drawing/2014/main" id="{19F689C6-06FA-4354-A1B9-D0D7DC6DE69C}"/>
            </a:ext>
          </a:extLst>
        </xdr:cNvPr>
        <xdr:cNvSpPr txBox="1">
          <a:spLocks noChangeArrowheads="1"/>
        </xdr:cNvSpPr>
      </xdr:nvSpPr>
      <xdr:spPr bwMode="auto">
        <a:xfrm>
          <a:off x="8858251" y="530225"/>
          <a:ext cx="7344833" cy="227801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 Ways to Place Your Final Order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Your order is due on the Final Order Date listed on your reservation confirmation email.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Call us at 1-888-452-5487 between 8:30am ET and 6:00pm ET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Using this tally sheet, transfer the totals from each seller's order form to this sheet. Use more than one worksheet if needed. 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0"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OR, login at PizzaKit.com &amp; click on 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Place Fundraiser Final Order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up until 11:59pm your local time on your Final Order Date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tally sheet to total your seller's orders first, then transfer the grand totals to the final order page online.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142875</xdr:rowOff>
    </xdr:from>
    <xdr:to>
      <xdr:col>3</xdr:col>
      <xdr:colOff>19047</xdr:colOff>
      <xdr:row>6</xdr:row>
      <xdr:rowOff>130813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E3F96F-DFAA-4714-A9BE-74ABBC692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7" y="142875"/>
          <a:ext cx="3239925" cy="1123318"/>
        </a:xfrm>
        <a:prstGeom prst="rect">
          <a:avLst/>
        </a:prstGeom>
      </xdr:spPr>
    </xdr:pic>
    <xdr:clientData/>
  </xdr:twoCellAnchor>
  <xdr:twoCellAnchor>
    <xdr:from>
      <xdr:col>10</xdr:col>
      <xdr:colOff>63500</xdr:colOff>
      <xdr:row>2</xdr:row>
      <xdr:rowOff>146050</xdr:rowOff>
    </xdr:from>
    <xdr:to>
      <xdr:col>19</xdr:col>
      <xdr:colOff>402167</xdr:colOff>
      <xdr:row>14</xdr:row>
      <xdr:rowOff>63982</xdr:rowOff>
    </xdr:to>
    <xdr:sp macro="" textlink="">
      <xdr:nvSpPr>
        <xdr:cNvPr id="5" name="Text Box 120">
          <a:extLst>
            <a:ext uri="{FF2B5EF4-FFF2-40B4-BE49-F238E27FC236}">
              <a16:creationId xmlns:a16="http://schemas.microsoft.com/office/drawing/2014/main" id="{91D1AE6B-A27F-4C98-BE9B-38B303FF7A67}"/>
            </a:ext>
          </a:extLst>
        </xdr:cNvPr>
        <xdr:cNvSpPr txBox="1">
          <a:spLocks noChangeArrowheads="1"/>
        </xdr:cNvSpPr>
      </xdr:nvSpPr>
      <xdr:spPr bwMode="auto">
        <a:xfrm>
          <a:off x="8900583" y="505883"/>
          <a:ext cx="7006167" cy="227801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 Ways to Place Your Final Order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Your order is due on the Final Order Date listed on your reservation confirmation email.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Call us at 1-888-452-5487 between 8:30am ET and 6:00pm ET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Using this tally sheet, transfer the totals from each seller's order form to this sheet. Use more than one worksheet if needed. 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0"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OR, login at PizzaKit.com &amp; click on 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Place Fundraiser Final Order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up until 11:59pm your local time on your Final Order Date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tally sheet to total your seller's orders first, then transfer the grand totals to the final order page online.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0</xdr:row>
      <xdr:rowOff>142875</xdr:rowOff>
    </xdr:from>
    <xdr:to>
      <xdr:col>3</xdr:col>
      <xdr:colOff>19047</xdr:colOff>
      <xdr:row>6</xdr:row>
      <xdr:rowOff>130813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7CCE27-DDB4-4FF6-BCD1-28E4FCC55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7" y="142875"/>
          <a:ext cx="3239925" cy="1123318"/>
        </a:xfrm>
        <a:prstGeom prst="rect">
          <a:avLst/>
        </a:prstGeom>
      </xdr:spPr>
    </xdr:pic>
    <xdr:clientData/>
  </xdr:twoCellAnchor>
  <xdr:twoCellAnchor>
    <xdr:from>
      <xdr:col>9</xdr:col>
      <xdr:colOff>508000</xdr:colOff>
      <xdr:row>2</xdr:row>
      <xdr:rowOff>83609</xdr:rowOff>
    </xdr:from>
    <xdr:to>
      <xdr:col>18</xdr:col>
      <xdr:colOff>486833</xdr:colOff>
      <xdr:row>14</xdr:row>
      <xdr:rowOff>1541</xdr:rowOff>
    </xdr:to>
    <xdr:sp macro="" textlink="">
      <xdr:nvSpPr>
        <xdr:cNvPr id="5" name="Text Box 120">
          <a:extLst>
            <a:ext uri="{FF2B5EF4-FFF2-40B4-BE49-F238E27FC236}">
              <a16:creationId xmlns:a16="http://schemas.microsoft.com/office/drawing/2014/main" id="{0B4D0E8C-422B-46F4-956F-6844BF25167A}"/>
            </a:ext>
          </a:extLst>
        </xdr:cNvPr>
        <xdr:cNvSpPr txBox="1">
          <a:spLocks noChangeArrowheads="1"/>
        </xdr:cNvSpPr>
      </xdr:nvSpPr>
      <xdr:spPr bwMode="auto">
        <a:xfrm>
          <a:off x="8604250" y="443442"/>
          <a:ext cx="6646333" cy="227801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 Ways to Place Your Final Order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Your order is due on the Final Order Date listed on your reservation confirmation email.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1. Call us at 1-888-452-5487 between 8:30am ET and 6:00pm ET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Using this tally sheet, transfer the totals from each seller's order form to this sheet. Use more than one worksheet if needed. 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lvl="0"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2. OR, login at PizzaKit.com &amp; click on </a:t>
          </a: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Place Fundraiser Final Order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up until 11:59pm your local time on your Final Order Date</a:t>
          </a:r>
        </a:p>
        <a:p>
          <a:pPr lvl="1"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this tally sheet to total your seller's orders first, then transfer the grand totals to the final order page online.</a:t>
          </a:r>
        </a:p>
        <a:p>
          <a:pPr lvl="1"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Y73"/>
  <sheetViews>
    <sheetView showGridLines="0" tabSelected="1" zoomScale="60" zoomScaleNormal="60" workbookViewId="0">
      <selection activeCell="V18" sqref="V18"/>
    </sheetView>
  </sheetViews>
  <sheetFormatPr defaultColWidth="9.1796875" defaultRowHeight="14.5" x14ac:dyDescent="0.35"/>
  <cols>
    <col min="1" max="1" width="4.54296875" style="3" customWidth="1"/>
    <col min="2" max="2" width="37.1796875" style="3" customWidth="1"/>
    <col min="3" max="11" width="10.54296875" style="3" customWidth="1"/>
    <col min="12" max="12" width="10.81640625" style="3" customWidth="1"/>
    <col min="13" max="19" width="10.54296875" style="3" customWidth="1"/>
    <col min="20" max="22" width="18.54296875" style="3" customWidth="1"/>
    <col min="23" max="24" width="15.54296875" style="3" customWidth="1"/>
    <col min="25" max="25" width="19.81640625" style="3" customWidth="1"/>
    <col min="26" max="16384" width="9.1796875" style="3"/>
  </cols>
  <sheetData>
    <row r="8" spans="1:23" ht="14.5" customHeight="1" x14ac:dyDescent="0.35">
      <c r="A8" s="1"/>
      <c r="B8" s="125" t="s">
        <v>0</v>
      </c>
      <c r="C8" s="125"/>
      <c r="D8" s="125"/>
      <c r="E8" s="125"/>
      <c r="F8" s="125"/>
      <c r="G8" s="125"/>
      <c r="H8" s="125"/>
      <c r="I8" s="125"/>
      <c r="J8" s="82"/>
      <c r="K8" s="82"/>
      <c r="L8" s="91"/>
      <c r="M8" s="91"/>
      <c r="N8" s="91"/>
      <c r="O8" s="91"/>
      <c r="P8" s="1"/>
      <c r="Q8" s="1"/>
      <c r="R8" s="1"/>
      <c r="S8" s="1"/>
      <c r="T8" s="1"/>
      <c r="U8" s="1"/>
      <c r="V8" s="1"/>
      <c r="W8" s="2"/>
    </row>
    <row r="9" spans="1:23" x14ac:dyDescent="0.35">
      <c r="A9" s="1"/>
      <c r="B9" s="126"/>
      <c r="C9" s="126"/>
      <c r="D9" s="126"/>
      <c r="E9" s="126"/>
      <c r="F9" s="126"/>
      <c r="G9" s="126"/>
      <c r="H9" s="126"/>
      <c r="I9" s="126"/>
      <c r="J9" s="82"/>
      <c r="K9" s="82"/>
      <c r="L9" s="91"/>
      <c r="M9" s="91"/>
      <c r="N9" s="91"/>
      <c r="O9" s="91"/>
      <c r="P9" s="1"/>
      <c r="Q9" s="1"/>
      <c r="R9" s="1"/>
      <c r="S9" s="1"/>
      <c r="T9" s="1"/>
      <c r="U9" s="1"/>
      <c r="V9" s="1"/>
      <c r="W9" s="2"/>
    </row>
    <row r="10" spans="1:23" ht="14.5" customHeight="1" x14ac:dyDescent="0.35">
      <c r="A10" s="1"/>
      <c r="B10" s="127" t="s">
        <v>32</v>
      </c>
      <c r="C10" s="127"/>
      <c r="D10" s="127"/>
      <c r="E10" s="127"/>
      <c r="F10" s="127"/>
      <c r="G10" s="127"/>
      <c r="H10" s="127"/>
      <c r="I10" s="127"/>
      <c r="J10" s="82"/>
      <c r="K10" s="82"/>
      <c r="L10" s="91"/>
      <c r="M10" s="91"/>
      <c r="N10" s="91"/>
      <c r="O10" s="91"/>
      <c r="P10" s="1"/>
      <c r="Q10" s="1"/>
      <c r="R10" s="1"/>
      <c r="S10" s="1"/>
      <c r="T10" s="1"/>
      <c r="U10" s="1"/>
      <c r="V10" s="1"/>
      <c r="W10" s="2"/>
    </row>
    <row r="11" spans="1:23" ht="20.149999999999999" customHeight="1" x14ac:dyDescent="0.35">
      <c r="A11" s="1"/>
      <c r="B11" s="126"/>
      <c r="C11" s="126"/>
      <c r="D11" s="126"/>
      <c r="E11" s="126"/>
      <c r="F11" s="126"/>
      <c r="G11" s="126"/>
      <c r="H11" s="126"/>
      <c r="I11" s="126"/>
      <c r="J11" s="82"/>
      <c r="K11" s="82"/>
      <c r="L11" s="91"/>
      <c r="M11" s="91"/>
      <c r="N11" s="91"/>
      <c r="O11" s="91"/>
      <c r="P11" s="1"/>
      <c r="Q11" s="1"/>
      <c r="R11" s="1"/>
      <c r="S11" s="1"/>
      <c r="T11" s="1"/>
      <c r="U11" s="1"/>
      <c r="V11" s="1"/>
      <c r="W11" s="2"/>
    </row>
    <row r="12" spans="1:23" ht="14.5" customHeight="1" x14ac:dyDescent="0.35">
      <c r="A12" s="1"/>
      <c r="B12" s="127" t="s">
        <v>36</v>
      </c>
      <c r="C12" s="127"/>
      <c r="D12" s="127"/>
      <c r="E12" s="127"/>
      <c r="F12" s="127"/>
      <c r="G12" s="127"/>
      <c r="H12" s="127"/>
      <c r="I12" s="127"/>
      <c r="J12" s="83"/>
      <c r="K12" s="83"/>
      <c r="L12" s="91"/>
      <c r="M12" s="91"/>
      <c r="N12" s="91"/>
      <c r="O12" s="91"/>
      <c r="P12" s="1"/>
      <c r="Q12" s="1"/>
      <c r="R12" s="1"/>
      <c r="S12" s="1"/>
      <c r="T12" s="1"/>
      <c r="U12" s="1"/>
      <c r="V12" s="1"/>
      <c r="W12" s="2"/>
    </row>
    <row r="13" spans="1:23" ht="20.149999999999999" customHeight="1" x14ac:dyDescent="0.35">
      <c r="A13" s="1"/>
      <c r="B13" s="126"/>
      <c r="C13" s="126"/>
      <c r="D13" s="126"/>
      <c r="E13" s="126"/>
      <c r="F13" s="126"/>
      <c r="G13" s="126"/>
      <c r="H13" s="126"/>
      <c r="I13" s="126"/>
      <c r="J13" s="83"/>
      <c r="K13" s="83"/>
      <c r="L13" s="91"/>
      <c r="M13" s="91"/>
      <c r="N13" s="91"/>
      <c r="O13" s="91"/>
      <c r="P13" s="1"/>
      <c r="Q13" s="1"/>
      <c r="R13" s="1"/>
      <c r="S13" s="1"/>
      <c r="T13" s="1"/>
      <c r="U13" s="1"/>
      <c r="V13" s="1"/>
      <c r="W13" s="2"/>
    </row>
    <row r="14" spans="1:23" ht="12.75" customHeight="1" x14ac:dyDescent="0.35">
      <c r="A14" s="1"/>
      <c r="B14" s="109"/>
      <c r="C14" s="109"/>
      <c r="D14" s="109"/>
      <c r="E14" s="109"/>
      <c r="F14" s="109"/>
      <c r="G14" s="109"/>
      <c r="H14" s="109"/>
      <c r="I14" s="91"/>
      <c r="J14" s="80"/>
      <c r="K14" s="80"/>
      <c r="L14" s="91"/>
      <c r="M14" s="110"/>
      <c r="N14" s="110"/>
      <c r="O14" s="110"/>
      <c r="P14" s="1"/>
      <c r="Q14" s="1"/>
      <c r="R14" s="1"/>
      <c r="S14" s="1"/>
      <c r="T14" s="1"/>
      <c r="U14" s="1"/>
      <c r="V14" s="1"/>
      <c r="W14" s="2"/>
    </row>
    <row r="15" spans="1:23" ht="13.5" customHeight="1" thickBot="1" x14ac:dyDescent="0.4">
      <c r="A15" s="1"/>
      <c r="B15" s="110"/>
      <c r="C15" s="110"/>
      <c r="D15" s="110"/>
      <c r="E15" s="110"/>
      <c r="F15" s="110"/>
      <c r="G15" s="110"/>
      <c r="H15" s="110"/>
      <c r="I15" s="102"/>
      <c r="J15" s="80"/>
      <c r="K15" s="80"/>
      <c r="L15" s="102"/>
      <c r="M15" s="110"/>
      <c r="N15" s="110"/>
      <c r="O15" s="110"/>
      <c r="P15" s="1"/>
      <c r="Q15" s="1"/>
      <c r="R15" s="1"/>
      <c r="S15" s="1"/>
      <c r="T15" s="1"/>
      <c r="U15" s="1"/>
      <c r="V15" s="1"/>
      <c r="W15" s="2"/>
    </row>
    <row r="16" spans="1:23" ht="25.5" customHeight="1" thickBot="1" x14ac:dyDescent="0.4">
      <c r="A16" s="4"/>
      <c r="B16" s="4"/>
      <c r="C16" s="5" t="s">
        <v>1</v>
      </c>
      <c r="D16" s="6" t="s">
        <v>2</v>
      </c>
      <c r="E16" s="8" t="s">
        <v>6</v>
      </c>
      <c r="F16" s="62" t="s">
        <v>3</v>
      </c>
      <c r="G16" s="86" t="s">
        <v>37</v>
      </c>
      <c r="H16" s="111" t="s">
        <v>44</v>
      </c>
      <c r="I16" s="63" t="s">
        <v>5</v>
      </c>
      <c r="J16" s="100" t="s">
        <v>42</v>
      </c>
      <c r="K16" s="7" t="s">
        <v>4</v>
      </c>
      <c r="L16" s="9" t="s">
        <v>28</v>
      </c>
      <c r="M16" s="74" t="s">
        <v>29</v>
      </c>
      <c r="N16" s="114" t="s">
        <v>45</v>
      </c>
      <c r="O16" s="117" t="s">
        <v>46</v>
      </c>
      <c r="P16" s="10" t="s">
        <v>7</v>
      </c>
      <c r="Q16" s="95" t="s">
        <v>40</v>
      </c>
      <c r="R16" s="92" t="s">
        <v>39</v>
      </c>
      <c r="S16" s="11" t="s">
        <v>8</v>
      </c>
      <c r="T16" s="137" t="s">
        <v>9</v>
      </c>
      <c r="U16" s="139" t="s">
        <v>10</v>
      </c>
      <c r="V16" s="139" t="s">
        <v>11</v>
      </c>
    </row>
    <row r="17" spans="1:22" ht="15" thickBot="1" x14ac:dyDescent="0.4">
      <c r="A17" s="12"/>
      <c r="B17" s="13" t="s">
        <v>12</v>
      </c>
      <c r="C17" s="15" t="s">
        <v>13</v>
      </c>
      <c r="D17" s="14" t="s">
        <v>13</v>
      </c>
      <c r="E17" s="15" t="s">
        <v>13</v>
      </c>
      <c r="F17" s="15" t="s">
        <v>13</v>
      </c>
      <c r="G17" s="16" t="s">
        <v>13</v>
      </c>
      <c r="H17" s="16" t="s">
        <v>13</v>
      </c>
      <c r="I17" s="15" t="s">
        <v>13</v>
      </c>
      <c r="J17" s="15" t="s">
        <v>13</v>
      </c>
      <c r="K17" s="15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41</v>
      </c>
      <c r="R17" s="16" t="s">
        <v>13</v>
      </c>
      <c r="S17" s="16" t="s">
        <v>13</v>
      </c>
      <c r="T17" s="138"/>
      <c r="U17" s="140"/>
      <c r="V17" s="140"/>
    </row>
    <row r="18" spans="1:22" ht="33" customHeight="1" thickBot="1" x14ac:dyDescent="0.4">
      <c r="A18" s="17">
        <v>1</v>
      </c>
      <c r="B18" s="18"/>
      <c r="C18" s="76"/>
      <c r="D18" s="78"/>
      <c r="E18" s="24"/>
      <c r="F18" s="84"/>
      <c r="G18" s="87"/>
      <c r="H18" s="113"/>
      <c r="I18" s="85"/>
      <c r="J18" s="103"/>
      <c r="K18" s="20"/>
      <c r="L18" s="22"/>
      <c r="M18" s="19"/>
      <c r="N18" s="115"/>
      <c r="O18" s="118"/>
      <c r="P18" s="23"/>
      <c r="Q18" s="96"/>
      <c r="R18" s="93"/>
      <c r="S18" s="24"/>
      <c r="T18" s="25">
        <f t="shared" ref="T18:T43" si="0">SUM(C18:S18)</f>
        <v>0</v>
      </c>
      <c r="U18" s="26">
        <f>T18*6</f>
        <v>0</v>
      </c>
      <c r="V18" s="27">
        <f>((C18+F18+E18+H18)*26)+((K18+M18+R18+Q18+P18+S18+N18+O18)*23)+(L18*28)+(G18*30)+((D18+I18+J18)*25)</f>
        <v>0</v>
      </c>
    </row>
    <row r="19" spans="1:22" ht="33" customHeight="1" thickBot="1" x14ac:dyDescent="0.4">
      <c r="A19" s="28">
        <f t="shared" ref="A19:A42" si="1">A18+1</f>
        <v>2</v>
      </c>
      <c r="B19" s="29"/>
      <c r="C19" s="76"/>
      <c r="D19" s="78"/>
      <c r="E19" s="24"/>
      <c r="F19" s="84"/>
      <c r="G19" s="87"/>
      <c r="H19" s="113"/>
      <c r="I19" s="85"/>
      <c r="J19" s="103"/>
      <c r="K19" s="20"/>
      <c r="L19" s="22"/>
      <c r="M19" s="19"/>
      <c r="N19" s="115"/>
      <c r="O19" s="118"/>
      <c r="P19" s="23"/>
      <c r="Q19" s="96"/>
      <c r="R19" s="93"/>
      <c r="S19" s="24"/>
      <c r="T19" s="25">
        <f t="shared" si="0"/>
        <v>0</v>
      </c>
      <c r="U19" s="26">
        <f t="shared" ref="U19:U42" si="2">T19*6</f>
        <v>0</v>
      </c>
      <c r="V19" s="27">
        <f t="shared" ref="V19:V42" si="3">((C19+F19+E19+H19)*26)+((K19+M19+R19+Q19+P19+S19+N19+O19)*23)+(L19*28)+(G19*30)+((D19+I19+J19)*25)</f>
        <v>0</v>
      </c>
    </row>
    <row r="20" spans="1:22" ht="33" customHeight="1" thickBot="1" x14ac:dyDescent="0.4">
      <c r="A20" s="17">
        <f t="shared" si="1"/>
        <v>3</v>
      </c>
      <c r="B20" s="18"/>
      <c r="C20" s="76"/>
      <c r="D20" s="78"/>
      <c r="E20" s="24"/>
      <c r="F20" s="84"/>
      <c r="G20" s="87"/>
      <c r="H20" s="113"/>
      <c r="I20" s="85"/>
      <c r="J20" s="103"/>
      <c r="K20" s="20"/>
      <c r="L20" s="22"/>
      <c r="M20" s="19"/>
      <c r="N20" s="115"/>
      <c r="O20" s="118"/>
      <c r="P20" s="23"/>
      <c r="Q20" s="96"/>
      <c r="R20" s="93"/>
      <c r="S20" s="24"/>
      <c r="T20" s="25">
        <f t="shared" si="0"/>
        <v>0</v>
      </c>
      <c r="U20" s="26">
        <f t="shared" si="2"/>
        <v>0</v>
      </c>
      <c r="V20" s="27">
        <f t="shared" si="3"/>
        <v>0</v>
      </c>
    </row>
    <row r="21" spans="1:22" ht="33" customHeight="1" thickBot="1" x14ac:dyDescent="0.4">
      <c r="A21" s="28">
        <f t="shared" si="1"/>
        <v>4</v>
      </c>
      <c r="B21" s="29"/>
      <c r="C21" s="76"/>
      <c r="D21" s="78"/>
      <c r="E21" s="24"/>
      <c r="F21" s="84"/>
      <c r="G21" s="87"/>
      <c r="H21" s="113"/>
      <c r="I21" s="85"/>
      <c r="J21" s="103"/>
      <c r="K21" s="20"/>
      <c r="L21" s="22"/>
      <c r="M21" s="19"/>
      <c r="N21" s="115"/>
      <c r="O21" s="118"/>
      <c r="P21" s="23"/>
      <c r="Q21" s="96"/>
      <c r="R21" s="93"/>
      <c r="S21" s="24"/>
      <c r="T21" s="25">
        <f t="shared" si="0"/>
        <v>0</v>
      </c>
      <c r="U21" s="26">
        <f t="shared" si="2"/>
        <v>0</v>
      </c>
      <c r="V21" s="27">
        <f t="shared" si="3"/>
        <v>0</v>
      </c>
    </row>
    <row r="22" spans="1:22" ht="33" customHeight="1" thickBot="1" x14ac:dyDescent="0.4">
      <c r="A22" s="17">
        <f t="shared" si="1"/>
        <v>5</v>
      </c>
      <c r="B22" s="18"/>
      <c r="C22" s="76"/>
      <c r="D22" s="78"/>
      <c r="E22" s="24"/>
      <c r="F22" s="84"/>
      <c r="G22" s="87"/>
      <c r="H22" s="113"/>
      <c r="I22" s="85"/>
      <c r="J22" s="103"/>
      <c r="K22" s="20"/>
      <c r="L22" s="22"/>
      <c r="M22" s="19"/>
      <c r="N22" s="115"/>
      <c r="O22" s="118"/>
      <c r="P22" s="23"/>
      <c r="Q22" s="96"/>
      <c r="R22" s="93"/>
      <c r="S22" s="24"/>
      <c r="T22" s="25">
        <f t="shared" si="0"/>
        <v>0</v>
      </c>
      <c r="U22" s="26">
        <f t="shared" si="2"/>
        <v>0</v>
      </c>
      <c r="V22" s="27">
        <f t="shared" si="3"/>
        <v>0</v>
      </c>
    </row>
    <row r="23" spans="1:22" ht="33" customHeight="1" thickBot="1" x14ac:dyDescent="0.4">
      <c r="A23" s="28">
        <f t="shared" si="1"/>
        <v>6</v>
      </c>
      <c r="B23" s="29"/>
      <c r="C23" s="76"/>
      <c r="D23" s="78"/>
      <c r="E23" s="24"/>
      <c r="F23" s="84"/>
      <c r="G23" s="87"/>
      <c r="H23" s="113"/>
      <c r="I23" s="85"/>
      <c r="J23" s="103"/>
      <c r="K23" s="20"/>
      <c r="L23" s="22"/>
      <c r="M23" s="19"/>
      <c r="N23" s="115"/>
      <c r="O23" s="118"/>
      <c r="P23" s="23"/>
      <c r="Q23" s="96"/>
      <c r="R23" s="93"/>
      <c r="S23" s="24"/>
      <c r="T23" s="25">
        <f t="shared" si="0"/>
        <v>0</v>
      </c>
      <c r="U23" s="26">
        <f t="shared" si="2"/>
        <v>0</v>
      </c>
      <c r="V23" s="27">
        <f t="shared" si="3"/>
        <v>0</v>
      </c>
    </row>
    <row r="24" spans="1:22" ht="33" customHeight="1" thickBot="1" x14ac:dyDescent="0.4">
      <c r="A24" s="17">
        <f t="shared" si="1"/>
        <v>7</v>
      </c>
      <c r="B24" s="21"/>
      <c r="C24" s="76"/>
      <c r="D24" s="78"/>
      <c r="E24" s="24"/>
      <c r="F24" s="84"/>
      <c r="G24" s="87"/>
      <c r="H24" s="113"/>
      <c r="I24" s="85"/>
      <c r="J24" s="103"/>
      <c r="K24" s="20"/>
      <c r="L24" s="22"/>
      <c r="M24" s="19"/>
      <c r="N24" s="115"/>
      <c r="O24" s="118"/>
      <c r="P24" s="23"/>
      <c r="Q24" s="96"/>
      <c r="R24" s="93"/>
      <c r="S24" s="24"/>
      <c r="T24" s="25">
        <f t="shared" si="0"/>
        <v>0</v>
      </c>
      <c r="U24" s="26">
        <f t="shared" si="2"/>
        <v>0</v>
      </c>
      <c r="V24" s="27">
        <f t="shared" si="3"/>
        <v>0</v>
      </c>
    </row>
    <row r="25" spans="1:22" ht="33" customHeight="1" thickBot="1" x14ac:dyDescent="0.4">
      <c r="A25" s="28">
        <f t="shared" si="1"/>
        <v>8</v>
      </c>
      <c r="B25" s="19"/>
      <c r="C25" s="76"/>
      <c r="D25" s="78"/>
      <c r="E25" s="24"/>
      <c r="F25" s="84"/>
      <c r="G25" s="87"/>
      <c r="H25" s="113"/>
      <c r="I25" s="85"/>
      <c r="J25" s="103"/>
      <c r="K25" s="20"/>
      <c r="L25" s="22"/>
      <c r="M25" s="19"/>
      <c r="N25" s="115"/>
      <c r="O25" s="118"/>
      <c r="P25" s="23"/>
      <c r="Q25" s="96"/>
      <c r="R25" s="93"/>
      <c r="S25" s="24"/>
      <c r="T25" s="25">
        <f t="shared" si="0"/>
        <v>0</v>
      </c>
      <c r="U25" s="26">
        <f t="shared" si="2"/>
        <v>0</v>
      </c>
      <c r="V25" s="27">
        <f t="shared" si="3"/>
        <v>0</v>
      </c>
    </row>
    <row r="26" spans="1:22" ht="33" customHeight="1" thickBot="1" x14ac:dyDescent="0.4">
      <c r="A26" s="17">
        <f t="shared" si="1"/>
        <v>9</v>
      </c>
      <c r="B26" s="21"/>
      <c r="C26" s="76"/>
      <c r="D26" s="78"/>
      <c r="E26" s="24"/>
      <c r="F26" s="84"/>
      <c r="G26" s="87"/>
      <c r="H26" s="113"/>
      <c r="I26" s="85"/>
      <c r="J26" s="103"/>
      <c r="K26" s="20"/>
      <c r="L26" s="22"/>
      <c r="M26" s="19"/>
      <c r="N26" s="115"/>
      <c r="O26" s="118"/>
      <c r="P26" s="23"/>
      <c r="Q26" s="96"/>
      <c r="R26" s="93"/>
      <c r="S26" s="24"/>
      <c r="T26" s="25">
        <f t="shared" si="0"/>
        <v>0</v>
      </c>
      <c r="U26" s="26">
        <f t="shared" si="2"/>
        <v>0</v>
      </c>
      <c r="V26" s="27">
        <f t="shared" si="3"/>
        <v>0</v>
      </c>
    </row>
    <row r="27" spans="1:22" ht="33" customHeight="1" thickBot="1" x14ac:dyDescent="0.4">
      <c r="A27" s="28">
        <f t="shared" si="1"/>
        <v>10</v>
      </c>
      <c r="B27" s="19"/>
      <c r="C27" s="76"/>
      <c r="D27" s="78"/>
      <c r="E27" s="24"/>
      <c r="F27" s="84"/>
      <c r="G27" s="87"/>
      <c r="H27" s="113"/>
      <c r="I27" s="85"/>
      <c r="J27" s="103"/>
      <c r="K27" s="20"/>
      <c r="L27" s="22"/>
      <c r="M27" s="19"/>
      <c r="N27" s="115"/>
      <c r="O27" s="118"/>
      <c r="P27" s="23"/>
      <c r="Q27" s="96"/>
      <c r="R27" s="93"/>
      <c r="S27" s="24"/>
      <c r="T27" s="25">
        <f t="shared" si="0"/>
        <v>0</v>
      </c>
      <c r="U27" s="26">
        <f>T27*6</f>
        <v>0</v>
      </c>
      <c r="V27" s="27">
        <f t="shared" si="3"/>
        <v>0</v>
      </c>
    </row>
    <row r="28" spans="1:22" ht="33" customHeight="1" thickBot="1" x14ac:dyDescent="0.4">
      <c r="A28" s="17">
        <f t="shared" si="1"/>
        <v>11</v>
      </c>
      <c r="B28" s="21"/>
      <c r="C28" s="76"/>
      <c r="D28" s="78"/>
      <c r="E28" s="24"/>
      <c r="F28" s="84"/>
      <c r="G28" s="87"/>
      <c r="H28" s="113"/>
      <c r="I28" s="85"/>
      <c r="J28" s="103"/>
      <c r="K28" s="20"/>
      <c r="L28" s="22"/>
      <c r="M28" s="19"/>
      <c r="N28" s="115"/>
      <c r="O28" s="118"/>
      <c r="P28" s="23"/>
      <c r="Q28" s="96"/>
      <c r="R28" s="93"/>
      <c r="S28" s="24"/>
      <c r="T28" s="25">
        <f t="shared" si="0"/>
        <v>0</v>
      </c>
      <c r="U28" s="26">
        <f t="shared" si="2"/>
        <v>0</v>
      </c>
      <c r="V28" s="27">
        <f t="shared" si="3"/>
        <v>0</v>
      </c>
    </row>
    <row r="29" spans="1:22" ht="33" customHeight="1" thickBot="1" x14ac:dyDescent="0.4">
      <c r="A29" s="28">
        <f t="shared" si="1"/>
        <v>12</v>
      </c>
      <c r="B29" s="19"/>
      <c r="C29" s="76"/>
      <c r="D29" s="78"/>
      <c r="E29" s="24"/>
      <c r="F29" s="84"/>
      <c r="G29" s="87"/>
      <c r="H29" s="113"/>
      <c r="I29" s="85"/>
      <c r="J29" s="103"/>
      <c r="K29" s="20"/>
      <c r="L29" s="22"/>
      <c r="M29" s="19"/>
      <c r="N29" s="115"/>
      <c r="O29" s="118"/>
      <c r="P29" s="23"/>
      <c r="Q29" s="96"/>
      <c r="R29" s="93"/>
      <c r="S29" s="24"/>
      <c r="T29" s="25">
        <f t="shared" si="0"/>
        <v>0</v>
      </c>
      <c r="U29" s="26">
        <f t="shared" si="2"/>
        <v>0</v>
      </c>
      <c r="V29" s="27">
        <f t="shared" si="3"/>
        <v>0</v>
      </c>
    </row>
    <row r="30" spans="1:22" ht="33" customHeight="1" thickBot="1" x14ac:dyDescent="0.4">
      <c r="A30" s="17">
        <f t="shared" si="1"/>
        <v>13</v>
      </c>
      <c r="B30" s="21"/>
      <c r="C30" s="76"/>
      <c r="D30" s="78"/>
      <c r="E30" s="24"/>
      <c r="F30" s="84"/>
      <c r="G30" s="87"/>
      <c r="H30" s="113"/>
      <c r="I30" s="85"/>
      <c r="J30" s="103"/>
      <c r="K30" s="20"/>
      <c r="L30" s="22"/>
      <c r="M30" s="19"/>
      <c r="N30" s="115"/>
      <c r="O30" s="118"/>
      <c r="P30" s="23"/>
      <c r="Q30" s="96"/>
      <c r="R30" s="93"/>
      <c r="S30" s="24"/>
      <c r="T30" s="25">
        <f t="shared" si="0"/>
        <v>0</v>
      </c>
      <c r="U30" s="26">
        <f t="shared" si="2"/>
        <v>0</v>
      </c>
      <c r="V30" s="27">
        <f t="shared" si="3"/>
        <v>0</v>
      </c>
    </row>
    <row r="31" spans="1:22" ht="33" customHeight="1" thickBot="1" x14ac:dyDescent="0.4">
      <c r="A31" s="28">
        <f t="shared" si="1"/>
        <v>14</v>
      </c>
      <c r="B31" s="19"/>
      <c r="C31" s="76"/>
      <c r="D31" s="78"/>
      <c r="E31" s="24"/>
      <c r="F31" s="84"/>
      <c r="G31" s="87"/>
      <c r="H31" s="113"/>
      <c r="I31" s="85"/>
      <c r="J31" s="103"/>
      <c r="K31" s="20"/>
      <c r="L31" s="22"/>
      <c r="M31" s="19"/>
      <c r="N31" s="115"/>
      <c r="O31" s="118"/>
      <c r="P31" s="23"/>
      <c r="Q31" s="96"/>
      <c r="R31" s="93"/>
      <c r="S31" s="24"/>
      <c r="T31" s="25">
        <f t="shared" si="0"/>
        <v>0</v>
      </c>
      <c r="U31" s="26">
        <f t="shared" si="2"/>
        <v>0</v>
      </c>
      <c r="V31" s="27">
        <f t="shared" si="3"/>
        <v>0</v>
      </c>
    </row>
    <row r="32" spans="1:22" ht="33" customHeight="1" thickBot="1" x14ac:dyDescent="0.4">
      <c r="A32" s="17">
        <f t="shared" si="1"/>
        <v>15</v>
      </c>
      <c r="B32" s="21"/>
      <c r="C32" s="76"/>
      <c r="D32" s="78"/>
      <c r="E32" s="24"/>
      <c r="F32" s="84"/>
      <c r="G32" s="87"/>
      <c r="H32" s="113"/>
      <c r="I32" s="85"/>
      <c r="J32" s="103"/>
      <c r="K32" s="20"/>
      <c r="L32" s="22"/>
      <c r="M32" s="19"/>
      <c r="N32" s="115"/>
      <c r="O32" s="118"/>
      <c r="P32" s="23"/>
      <c r="Q32" s="96"/>
      <c r="R32" s="93"/>
      <c r="S32" s="24"/>
      <c r="T32" s="25">
        <f t="shared" si="0"/>
        <v>0</v>
      </c>
      <c r="U32" s="26">
        <f t="shared" si="2"/>
        <v>0</v>
      </c>
      <c r="V32" s="27">
        <f t="shared" si="3"/>
        <v>0</v>
      </c>
    </row>
    <row r="33" spans="1:25" ht="33" customHeight="1" thickBot="1" x14ac:dyDescent="0.4">
      <c r="A33" s="28">
        <f t="shared" si="1"/>
        <v>16</v>
      </c>
      <c r="B33" s="19"/>
      <c r="C33" s="76"/>
      <c r="D33" s="78"/>
      <c r="E33" s="24"/>
      <c r="F33" s="84"/>
      <c r="G33" s="87"/>
      <c r="H33" s="113"/>
      <c r="I33" s="85"/>
      <c r="J33" s="103"/>
      <c r="K33" s="20"/>
      <c r="L33" s="22"/>
      <c r="M33" s="19"/>
      <c r="N33" s="115"/>
      <c r="O33" s="118"/>
      <c r="P33" s="23"/>
      <c r="Q33" s="96"/>
      <c r="R33" s="93"/>
      <c r="S33" s="24"/>
      <c r="T33" s="25">
        <f t="shared" si="0"/>
        <v>0</v>
      </c>
      <c r="U33" s="26">
        <f t="shared" si="2"/>
        <v>0</v>
      </c>
      <c r="V33" s="27">
        <f t="shared" si="3"/>
        <v>0</v>
      </c>
    </row>
    <row r="34" spans="1:25" ht="33" customHeight="1" thickBot="1" x14ac:dyDescent="0.4">
      <c r="A34" s="17">
        <f t="shared" si="1"/>
        <v>17</v>
      </c>
      <c r="B34" s="30"/>
      <c r="C34" s="76"/>
      <c r="D34" s="78"/>
      <c r="E34" s="24"/>
      <c r="F34" s="84"/>
      <c r="G34" s="87"/>
      <c r="H34" s="113"/>
      <c r="I34" s="85"/>
      <c r="J34" s="103"/>
      <c r="K34" s="20"/>
      <c r="L34" s="22"/>
      <c r="M34" s="19"/>
      <c r="N34" s="115"/>
      <c r="O34" s="118"/>
      <c r="P34" s="23"/>
      <c r="Q34" s="96"/>
      <c r="R34" s="93"/>
      <c r="S34" s="24"/>
      <c r="T34" s="25">
        <f t="shared" si="0"/>
        <v>0</v>
      </c>
      <c r="U34" s="26">
        <f t="shared" si="2"/>
        <v>0</v>
      </c>
      <c r="V34" s="27">
        <f t="shared" si="3"/>
        <v>0</v>
      </c>
    </row>
    <row r="35" spans="1:25" ht="33" customHeight="1" thickBot="1" x14ac:dyDescent="0.4">
      <c r="A35" s="28">
        <f t="shared" si="1"/>
        <v>18</v>
      </c>
      <c r="B35" s="19"/>
      <c r="C35" s="76"/>
      <c r="D35" s="78"/>
      <c r="E35" s="24"/>
      <c r="F35" s="84"/>
      <c r="G35" s="87"/>
      <c r="H35" s="113"/>
      <c r="I35" s="85"/>
      <c r="J35" s="103"/>
      <c r="K35" s="20"/>
      <c r="L35" s="22"/>
      <c r="M35" s="19"/>
      <c r="N35" s="115"/>
      <c r="O35" s="118"/>
      <c r="P35" s="23"/>
      <c r="Q35" s="96"/>
      <c r="R35" s="93"/>
      <c r="S35" s="24"/>
      <c r="T35" s="25">
        <f t="shared" si="0"/>
        <v>0</v>
      </c>
      <c r="U35" s="26">
        <f t="shared" si="2"/>
        <v>0</v>
      </c>
      <c r="V35" s="27">
        <f t="shared" si="3"/>
        <v>0</v>
      </c>
    </row>
    <row r="36" spans="1:25" ht="33" customHeight="1" thickBot="1" x14ac:dyDescent="0.4">
      <c r="A36" s="17">
        <f t="shared" si="1"/>
        <v>19</v>
      </c>
      <c r="B36" s="21"/>
      <c r="C36" s="76"/>
      <c r="D36" s="78"/>
      <c r="E36" s="24"/>
      <c r="F36" s="84"/>
      <c r="G36" s="87"/>
      <c r="H36" s="113"/>
      <c r="I36" s="85"/>
      <c r="J36" s="103"/>
      <c r="K36" s="20"/>
      <c r="L36" s="22"/>
      <c r="M36" s="19"/>
      <c r="N36" s="115"/>
      <c r="O36" s="118"/>
      <c r="P36" s="23"/>
      <c r="Q36" s="96"/>
      <c r="R36" s="93"/>
      <c r="S36" s="24"/>
      <c r="T36" s="25">
        <f t="shared" si="0"/>
        <v>0</v>
      </c>
      <c r="U36" s="26">
        <f t="shared" si="2"/>
        <v>0</v>
      </c>
      <c r="V36" s="27">
        <f t="shared" si="3"/>
        <v>0</v>
      </c>
    </row>
    <row r="37" spans="1:25" ht="33" customHeight="1" thickBot="1" x14ac:dyDescent="0.4">
      <c r="A37" s="28">
        <f t="shared" si="1"/>
        <v>20</v>
      </c>
      <c r="B37" s="19"/>
      <c r="C37" s="76"/>
      <c r="D37" s="78"/>
      <c r="E37" s="24"/>
      <c r="F37" s="84"/>
      <c r="G37" s="87"/>
      <c r="H37" s="113"/>
      <c r="I37" s="85"/>
      <c r="J37" s="103"/>
      <c r="K37" s="20"/>
      <c r="L37" s="22"/>
      <c r="M37" s="19"/>
      <c r="N37" s="115"/>
      <c r="O37" s="118"/>
      <c r="P37" s="23"/>
      <c r="Q37" s="96"/>
      <c r="R37" s="93"/>
      <c r="S37" s="24"/>
      <c r="T37" s="25">
        <f t="shared" si="0"/>
        <v>0</v>
      </c>
      <c r="U37" s="26">
        <f t="shared" si="2"/>
        <v>0</v>
      </c>
      <c r="V37" s="27">
        <f t="shared" si="3"/>
        <v>0</v>
      </c>
    </row>
    <row r="38" spans="1:25" ht="33" customHeight="1" thickBot="1" x14ac:dyDescent="0.4">
      <c r="A38" s="17">
        <f t="shared" si="1"/>
        <v>21</v>
      </c>
      <c r="B38" s="21"/>
      <c r="C38" s="76"/>
      <c r="D38" s="78"/>
      <c r="E38" s="24"/>
      <c r="F38" s="84"/>
      <c r="G38" s="87"/>
      <c r="H38" s="113"/>
      <c r="I38" s="85"/>
      <c r="J38" s="103"/>
      <c r="K38" s="20"/>
      <c r="L38" s="22"/>
      <c r="M38" s="19"/>
      <c r="N38" s="115"/>
      <c r="O38" s="118"/>
      <c r="P38" s="23"/>
      <c r="Q38" s="96"/>
      <c r="R38" s="93"/>
      <c r="S38" s="24"/>
      <c r="T38" s="25">
        <f t="shared" si="0"/>
        <v>0</v>
      </c>
      <c r="U38" s="26">
        <f t="shared" si="2"/>
        <v>0</v>
      </c>
      <c r="V38" s="27">
        <f t="shared" si="3"/>
        <v>0</v>
      </c>
    </row>
    <row r="39" spans="1:25" ht="33" customHeight="1" thickBot="1" x14ac:dyDescent="0.4">
      <c r="A39" s="28">
        <f t="shared" si="1"/>
        <v>22</v>
      </c>
      <c r="B39" s="19"/>
      <c r="C39" s="76"/>
      <c r="D39" s="78"/>
      <c r="E39" s="24"/>
      <c r="F39" s="84"/>
      <c r="G39" s="87"/>
      <c r="H39" s="113"/>
      <c r="I39" s="85"/>
      <c r="J39" s="103"/>
      <c r="K39" s="20"/>
      <c r="L39" s="22"/>
      <c r="M39" s="19"/>
      <c r="N39" s="115"/>
      <c r="O39" s="118"/>
      <c r="P39" s="23"/>
      <c r="Q39" s="96"/>
      <c r="R39" s="93"/>
      <c r="S39" s="24"/>
      <c r="T39" s="25">
        <f t="shared" si="0"/>
        <v>0</v>
      </c>
      <c r="U39" s="26">
        <f t="shared" si="2"/>
        <v>0</v>
      </c>
      <c r="V39" s="27">
        <f t="shared" si="3"/>
        <v>0</v>
      </c>
    </row>
    <row r="40" spans="1:25" ht="33" customHeight="1" thickBot="1" x14ac:dyDescent="0.4">
      <c r="A40" s="17">
        <f t="shared" si="1"/>
        <v>23</v>
      </c>
      <c r="B40" s="21"/>
      <c r="C40" s="76"/>
      <c r="D40" s="78"/>
      <c r="E40" s="24"/>
      <c r="F40" s="84"/>
      <c r="G40" s="87"/>
      <c r="H40" s="113"/>
      <c r="I40" s="85"/>
      <c r="J40" s="103"/>
      <c r="K40" s="20"/>
      <c r="L40" s="22"/>
      <c r="M40" s="19"/>
      <c r="N40" s="115"/>
      <c r="O40" s="118"/>
      <c r="P40" s="23"/>
      <c r="Q40" s="96"/>
      <c r="R40" s="93"/>
      <c r="S40" s="24"/>
      <c r="T40" s="25">
        <f t="shared" si="0"/>
        <v>0</v>
      </c>
      <c r="U40" s="26">
        <f t="shared" si="2"/>
        <v>0</v>
      </c>
      <c r="V40" s="27">
        <f t="shared" si="3"/>
        <v>0</v>
      </c>
    </row>
    <row r="41" spans="1:25" ht="33" customHeight="1" thickBot="1" x14ac:dyDescent="0.4">
      <c r="A41" s="28">
        <f t="shared" si="1"/>
        <v>24</v>
      </c>
      <c r="B41" s="19"/>
      <c r="C41" s="76"/>
      <c r="D41" s="78"/>
      <c r="E41" s="24"/>
      <c r="F41" s="84"/>
      <c r="G41" s="87"/>
      <c r="H41" s="113"/>
      <c r="I41" s="85"/>
      <c r="J41" s="103"/>
      <c r="K41" s="20"/>
      <c r="L41" s="22"/>
      <c r="M41" s="19"/>
      <c r="N41" s="115"/>
      <c r="O41" s="118"/>
      <c r="P41" s="23"/>
      <c r="Q41" s="96"/>
      <c r="R41" s="93"/>
      <c r="S41" s="24"/>
      <c r="T41" s="25">
        <f t="shared" si="0"/>
        <v>0</v>
      </c>
      <c r="U41" s="26">
        <f t="shared" si="2"/>
        <v>0</v>
      </c>
      <c r="V41" s="27">
        <f t="shared" si="3"/>
        <v>0</v>
      </c>
    </row>
    <row r="42" spans="1:25" ht="33" customHeight="1" thickBot="1" x14ac:dyDescent="0.4">
      <c r="A42" s="17">
        <f t="shared" si="1"/>
        <v>25</v>
      </c>
      <c r="B42" s="31"/>
      <c r="C42" s="76"/>
      <c r="D42" s="78"/>
      <c r="E42" s="24"/>
      <c r="F42" s="84"/>
      <c r="G42" s="87"/>
      <c r="H42" s="113"/>
      <c r="I42" s="85"/>
      <c r="J42" s="103"/>
      <c r="K42" s="20"/>
      <c r="L42" s="22"/>
      <c r="M42" s="19"/>
      <c r="N42" s="115"/>
      <c r="O42" s="118"/>
      <c r="P42" s="23"/>
      <c r="Q42" s="96"/>
      <c r="R42" s="93"/>
      <c r="S42" s="24"/>
      <c r="T42" s="25">
        <f t="shared" si="0"/>
        <v>0</v>
      </c>
      <c r="U42" s="26">
        <f t="shared" si="2"/>
        <v>0</v>
      </c>
      <c r="V42" s="27">
        <f t="shared" si="3"/>
        <v>0</v>
      </c>
    </row>
    <row r="43" spans="1:25" ht="33" customHeight="1" thickBot="1" x14ac:dyDescent="0.4">
      <c r="A43" s="141" t="s">
        <v>14</v>
      </c>
      <c r="B43" s="142"/>
      <c r="C43" s="37">
        <f t="shared" ref="C43:S43" si="4">SUM(C18:C42)</f>
        <v>0</v>
      </c>
      <c r="D43" s="37">
        <f t="shared" si="4"/>
        <v>0</v>
      </c>
      <c r="E43" s="37">
        <f>SUM(E18:E42)</f>
        <v>0</v>
      </c>
      <c r="F43" s="37">
        <f t="shared" si="4"/>
        <v>0</v>
      </c>
      <c r="G43" s="37">
        <f t="shared" si="4"/>
        <v>0</v>
      </c>
      <c r="H43" s="37">
        <f t="shared" ref="H43:R43" si="5">SUM(H18:H42)</f>
        <v>0</v>
      </c>
      <c r="I43" s="37">
        <f t="shared" si="5"/>
        <v>0</v>
      </c>
      <c r="J43" s="37">
        <f t="shared" si="5"/>
        <v>0</v>
      </c>
      <c r="K43" s="37">
        <f t="shared" si="5"/>
        <v>0</v>
      </c>
      <c r="L43" s="37">
        <f t="shared" si="5"/>
        <v>0</v>
      </c>
      <c r="M43" s="37">
        <f t="shared" si="5"/>
        <v>0</v>
      </c>
      <c r="N43" s="37">
        <f t="shared" si="5"/>
        <v>0</v>
      </c>
      <c r="O43" s="37">
        <f t="shared" si="5"/>
        <v>0</v>
      </c>
      <c r="P43" s="37">
        <f t="shared" si="5"/>
        <v>0</v>
      </c>
      <c r="Q43" s="37">
        <f t="shared" si="5"/>
        <v>0</v>
      </c>
      <c r="R43" s="37">
        <f t="shared" si="5"/>
        <v>0</v>
      </c>
      <c r="S43" s="37">
        <f t="shared" si="4"/>
        <v>0</v>
      </c>
      <c r="T43" s="25">
        <f t="shared" si="0"/>
        <v>0</v>
      </c>
      <c r="U43" s="90">
        <f>T43*6</f>
        <v>0</v>
      </c>
      <c r="V43" s="27">
        <f>((C43+F43+E43+H43)*26)+((K43+M43+R43+Q43+P43+S43+N43+O43)*23)+(L43*28)+(G43*30)+((D43+I43+J43)*25)</f>
        <v>0</v>
      </c>
    </row>
    <row r="44" spans="1:25" ht="30" customHeight="1" thickBot="1" x14ac:dyDescent="0.4">
      <c r="A44" s="38"/>
      <c r="B44" s="39"/>
      <c r="C44" s="5" t="s">
        <v>1</v>
      </c>
      <c r="D44" s="6" t="s">
        <v>2</v>
      </c>
      <c r="E44" s="8" t="s">
        <v>6</v>
      </c>
      <c r="F44" s="62" t="s">
        <v>3</v>
      </c>
      <c r="G44" s="89" t="s">
        <v>37</v>
      </c>
      <c r="H44" s="112" t="s">
        <v>44</v>
      </c>
      <c r="I44" s="63" t="s">
        <v>5</v>
      </c>
      <c r="J44" s="101" t="s">
        <v>42</v>
      </c>
      <c r="K44" s="7" t="s">
        <v>4</v>
      </c>
      <c r="L44" s="9" t="s">
        <v>28</v>
      </c>
      <c r="M44" s="74" t="s">
        <v>29</v>
      </c>
      <c r="N44" s="116" t="s">
        <v>45</v>
      </c>
      <c r="O44" s="119" t="s">
        <v>46</v>
      </c>
      <c r="P44" s="40" t="s">
        <v>7</v>
      </c>
      <c r="Q44" s="98" t="s">
        <v>40</v>
      </c>
      <c r="R44" s="99" t="s">
        <v>39</v>
      </c>
      <c r="S44" s="41" t="s">
        <v>8</v>
      </c>
      <c r="T44" s="42"/>
      <c r="U44" s="42"/>
      <c r="V44" s="43"/>
    </row>
    <row r="45" spans="1:25" ht="13.5" customHeight="1" x14ac:dyDescent="0.35">
      <c r="A45" s="12"/>
      <c r="B45" s="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4"/>
      <c r="Q45" s="4"/>
      <c r="R45" s="4"/>
      <c r="S45" s="44"/>
      <c r="T45" s="44"/>
      <c r="U45" s="42"/>
      <c r="V45" s="42"/>
      <c r="W45" s="1" t="s">
        <v>15</v>
      </c>
      <c r="X45" s="45"/>
      <c r="Y45" s="46"/>
    </row>
    <row r="46" spans="1:25" ht="13.5" customHeight="1" thickBot="1" x14ac:dyDescent="0.4">
      <c r="A46" s="38"/>
      <c r="B46" s="39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64"/>
      <c r="Q46" s="47"/>
      <c r="R46" s="47"/>
      <c r="S46" s="64"/>
      <c r="T46" s="49"/>
      <c r="U46" s="50"/>
      <c r="V46" s="50"/>
      <c r="W46" s="51"/>
      <c r="X46" s="52"/>
      <c r="Y46" s="53"/>
    </row>
    <row r="47" spans="1:25" ht="13.5" customHeight="1" x14ac:dyDescent="0.35">
      <c r="A47" s="38"/>
      <c r="B47" s="39"/>
      <c r="C47" s="67" t="s">
        <v>18</v>
      </c>
      <c r="D47" s="39"/>
      <c r="E47" s="39"/>
      <c r="F47" s="39"/>
      <c r="G47" s="67" t="s">
        <v>23</v>
      </c>
      <c r="H47" s="67"/>
      <c r="I47" s="39"/>
      <c r="J47" s="67"/>
      <c r="K47" s="39"/>
      <c r="L47" s="39"/>
      <c r="M47" s="39"/>
      <c r="N47" s="39"/>
      <c r="O47" s="39"/>
      <c r="P47" s="66"/>
      <c r="Q47" s="39"/>
      <c r="R47" s="39"/>
      <c r="S47" s="66"/>
      <c r="T47" s="49"/>
      <c r="U47" s="143">
        <f>'Sellers 76-100'!U48</f>
        <v>0</v>
      </c>
      <c r="V47" s="144"/>
    </row>
    <row r="48" spans="1:25" ht="13.5" customHeight="1" x14ac:dyDescent="0.35">
      <c r="A48" s="38"/>
      <c r="B48" s="39"/>
      <c r="C48" s="67" t="s">
        <v>20</v>
      </c>
      <c r="D48" s="39"/>
      <c r="E48" s="39"/>
      <c r="F48" s="39"/>
      <c r="G48" s="3" t="s">
        <v>30</v>
      </c>
      <c r="I48" s="39"/>
      <c r="J48" s="64"/>
      <c r="K48" s="39"/>
      <c r="L48" s="39"/>
      <c r="M48" s="39"/>
      <c r="N48" s="39"/>
      <c r="O48" s="39"/>
      <c r="P48" s="68"/>
      <c r="Q48" s="39"/>
      <c r="R48" s="39"/>
      <c r="S48" s="68"/>
      <c r="T48" s="75" t="s">
        <v>31</v>
      </c>
      <c r="U48" s="145"/>
      <c r="V48" s="146"/>
    </row>
    <row r="49" spans="1:25" ht="13.5" customHeight="1" thickBot="1" x14ac:dyDescent="0.4">
      <c r="A49" s="38"/>
      <c r="B49" s="39"/>
      <c r="C49" s="64" t="s">
        <v>35</v>
      </c>
      <c r="D49" s="39"/>
      <c r="E49" s="39"/>
      <c r="F49" s="39"/>
      <c r="G49" s="67" t="s">
        <v>48</v>
      </c>
      <c r="H49" s="67"/>
      <c r="I49" s="39"/>
      <c r="J49" s="69"/>
      <c r="K49" s="39"/>
      <c r="L49" s="39"/>
      <c r="M49" s="39"/>
      <c r="N49" s="39"/>
      <c r="O49" s="39"/>
      <c r="P49" s="66"/>
      <c r="Q49" s="39"/>
      <c r="R49" s="39"/>
      <c r="S49" s="66"/>
      <c r="T49" s="49"/>
      <c r="U49" s="147"/>
      <c r="V49" s="148"/>
    </row>
    <row r="50" spans="1:25" ht="13.5" customHeight="1" thickBot="1" x14ac:dyDescent="0.4">
      <c r="A50" s="38"/>
      <c r="B50" s="39"/>
      <c r="C50" s="64" t="s">
        <v>16</v>
      </c>
      <c r="D50" s="39"/>
      <c r="E50" s="39"/>
      <c r="F50" s="39"/>
      <c r="G50" s="69" t="s">
        <v>49</v>
      </c>
      <c r="H50" s="69"/>
      <c r="I50" s="39"/>
      <c r="J50" s="69"/>
      <c r="K50" s="39"/>
      <c r="L50" s="39"/>
      <c r="M50" s="39"/>
      <c r="N50" s="39"/>
      <c r="O50" s="39"/>
      <c r="P50" s="66"/>
      <c r="Q50" s="39"/>
      <c r="R50" s="39"/>
      <c r="S50" s="66"/>
      <c r="T50" s="49"/>
      <c r="U50" s="61"/>
      <c r="V50" s="55"/>
      <c r="Y50" s="56"/>
    </row>
    <row r="51" spans="1:25" ht="13.5" customHeight="1" x14ac:dyDescent="0.35">
      <c r="A51" s="38"/>
      <c r="B51" s="39"/>
      <c r="C51" s="67" t="s">
        <v>38</v>
      </c>
      <c r="D51" s="39"/>
      <c r="F51" s="39"/>
      <c r="G51" s="3" t="s">
        <v>50</v>
      </c>
      <c r="J51" s="67"/>
      <c r="K51" s="39"/>
      <c r="L51" s="39"/>
      <c r="M51" s="39"/>
      <c r="N51" s="39"/>
      <c r="O51" s="39"/>
      <c r="P51" s="68"/>
      <c r="Q51" s="39"/>
      <c r="R51" s="39"/>
      <c r="S51" s="128" t="s">
        <v>19</v>
      </c>
      <c r="T51" s="129"/>
      <c r="U51" s="129"/>
      <c r="V51" s="130"/>
    </row>
    <row r="52" spans="1:25" ht="13.5" customHeight="1" x14ac:dyDescent="0.35">
      <c r="A52" s="38"/>
      <c r="B52" s="39"/>
      <c r="C52" s="64" t="s">
        <v>47</v>
      </c>
      <c r="D52" s="39"/>
      <c r="F52" s="39"/>
      <c r="G52" s="67" t="s">
        <v>33</v>
      </c>
      <c r="H52" s="67"/>
      <c r="J52" s="67"/>
      <c r="K52" s="39"/>
      <c r="L52" s="39"/>
      <c r="M52" s="39"/>
      <c r="N52" s="39"/>
      <c r="O52" s="39"/>
      <c r="P52" s="66"/>
      <c r="Q52" s="39"/>
      <c r="R52" s="39"/>
      <c r="S52" s="131"/>
      <c r="T52" s="132"/>
      <c r="U52" s="132"/>
      <c r="V52" s="133"/>
    </row>
    <row r="53" spans="1:25" ht="13.5" customHeight="1" x14ac:dyDescent="0.35">
      <c r="A53" s="38"/>
      <c r="B53" s="39"/>
      <c r="C53" s="69" t="s">
        <v>17</v>
      </c>
      <c r="D53" s="39"/>
      <c r="E53" s="39"/>
      <c r="F53" s="39"/>
      <c r="G53" s="67" t="s">
        <v>51</v>
      </c>
      <c r="H53" s="67"/>
      <c r="I53" s="39"/>
      <c r="J53" s="39"/>
      <c r="K53" s="39"/>
      <c r="L53" s="39"/>
      <c r="M53" s="39"/>
      <c r="N53" s="39"/>
      <c r="O53" s="39"/>
      <c r="P53" s="69"/>
      <c r="Q53" s="39"/>
      <c r="R53" s="39"/>
      <c r="S53" s="131"/>
      <c r="T53" s="132"/>
      <c r="U53" s="132"/>
      <c r="V53" s="133"/>
      <c r="W53" s="81"/>
    </row>
    <row r="54" spans="1:25" ht="13.5" customHeight="1" thickBot="1" x14ac:dyDescent="0.4">
      <c r="A54" s="12"/>
      <c r="B54" s="1"/>
      <c r="C54" s="3" t="s">
        <v>43</v>
      </c>
      <c r="D54" s="1"/>
      <c r="E54" s="39"/>
      <c r="F54" s="1"/>
      <c r="G54" s="3" t="s">
        <v>52</v>
      </c>
      <c r="I54" s="39"/>
      <c r="J54" s="1"/>
      <c r="K54" s="1"/>
      <c r="L54" s="1"/>
      <c r="M54" s="1"/>
      <c r="N54" s="1"/>
      <c r="O54" s="1"/>
      <c r="P54" s="69"/>
      <c r="Q54" s="1"/>
      <c r="R54" s="1"/>
      <c r="S54" s="134"/>
      <c r="T54" s="135"/>
      <c r="U54" s="135"/>
      <c r="V54" s="136"/>
      <c r="W54" s="81"/>
    </row>
    <row r="55" spans="1:25" x14ac:dyDescent="0.35">
      <c r="A55" s="12"/>
      <c r="B55" s="1"/>
      <c r="C55" s="39"/>
      <c r="D55" s="1"/>
      <c r="E55" s="1"/>
      <c r="F55" s="1"/>
      <c r="G55" s="1" t="s">
        <v>34</v>
      </c>
      <c r="H55" s="1"/>
      <c r="I55" s="1"/>
      <c r="J55" s="1"/>
      <c r="K55" s="1"/>
      <c r="L55" s="1"/>
      <c r="M55" s="1"/>
      <c r="N55" s="1"/>
      <c r="O55" s="1"/>
      <c r="Q55" s="1"/>
      <c r="R55" s="1"/>
      <c r="U55" s="57"/>
      <c r="V55" s="57"/>
      <c r="W55" s="57"/>
      <c r="X55" s="58"/>
      <c r="Y55" s="59"/>
    </row>
    <row r="56" spans="1:25" x14ac:dyDescent="0.35">
      <c r="C56" s="1"/>
    </row>
    <row r="57" spans="1:25" x14ac:dyDescent="0.35">
      <c r="C57" s="1"/>
    </row>
    <row r="59" spans="1:25" x14ac:dyDescent="0.35">
      <c r="T59" s="67"/>
    </row>
    <row r="60" spans="1:25" x14ac:dyDescent="0.35">
      <c r="T60" s="67"/>
    </row>
    <row r="61" spans="1:25" x14ac:dyDescent="0.35">
      <c r="T61" s="68"/>
    </row>
    <row r="62" spans="1:25" ht="18" customHeight="1" x14ac:dyDescent="0.35">
      <c r="T62" s="67"/>
    </row>
    <row r="63" spans="1:25" ht="15.75" customHeight="1" x14ac:dyDescent="0.35">
      <c r="T63" s="67"/>
    </row>
    <row r="64" spans="1:25" x14ac:dyDescent="0.35">
      <c r="T64" s="68"/>
    </row>
    <row r="65" spans="16:25" x14ac:dyDescent="0.35">
      <c r="P65" s="66"/>
      <c r="S65" s="67"/>
      <c r="T65" s="64"/>
      <c r="U65" s="64"/>
      <c r="V65" s="64"/>
      <c r="W65" s="64"/>
      <c r="X65" s="64"/>
      <c r="Y65" s="66"/>
    </row>
    <row r="66" spans="16:25" x14ac:dyDescent="0.35">
      <c r="P66" s="66"/>
      <c r="S66" s="64"/>
      <c r="T66" s="64"/>
      <c r="U66" s="64"/>
      <c r="V66" s="66"/>
      <c r="W66" s="66"/>
      <c r="X66" s="67"/>
      <c r="Y66" s="66"/>
    </row>
    <row r="67" spans="16:25" x14ac:dyDescent="0.35">
      <c r="P67" s="66"/>
      <c r="S67" s="67"/>
      <c r="T67" s="68"/>
      <c r="U67" s="69"/>
      <c r="V67" s="68"/>
      <c r="W67" s="68"/>
      <c r="X67" s="68"/>
      <c r="Y67" s="66"/>
    </row>
    <row r="68" spans="16:25" x14ac:dyDescent="0.35">
      <c r="P68" s="66"/>
      <c r="S68" s="67"/>
      <c r="T68" s="67"/>
      <c r="U68" s="67"/>
      <c r="V68" s="66"/>
      <c r="W68" s="66"/>
      <c r="X68" s="67"/>
      <c r="Y68" s="66"/>
    </row>
    <row r="69" spans="16:25" x14ac:dyDescent="0.35">
      <c r="P69" s="66"/>
      <c r="S69" s="64"/>
      <c r="T69" s="68"/>
      <c r="U69" s="67"/>
      <c r="V69" s="66"/>
      <c r="W69" s="66"/>
      <c r="X69" s="67"/>
      <c r="Y69" s="66"/>
    </row>
    <row r="70" spans="16:25" x14ac:dyDescent="0.35">
      <c r="P70" s="66"/>
      <c r="S70" s="64"/>
      <c r="T70" s="64"/>
      <c r="U70" s="67"/>
      <c r="V70" s="68"/>
      <c r="W70" s="68"/>
      <c r="X70" s="68"/>
      <c r="Y70" s="66"/>
    </row>
    <row r="71" spans="16:25" x14ac:dyDescent="0.35">
      <c r="P71" s="64"/>
      <c r="S71" s="64"/>
      <c r="T71" s="71"/>
      <c r="U71" s="67"/>
      <c r="V71" s="66"/>
      <c r="W71" s="66"/>
      <c r="X71" s="64"/>
      <c r="Y71" s="66"/>
    </row>
    <row r="72" spans="16:25" x14ac:dyDescent="0.35">
      <c r="P72" s="67"/>
      <c r="S72" s="68"/>
      <c r="T72" s="72"/>
      <c r="U72" s="67"/>
      <c r="V72" s="69"/>
      <c r="W72" s="69"/>
      <c r="X72" s="69"/>
      <c r="Y72" s="69"/>
    </row>
    <row r="73" spans="16:25" x14ac:dyDescent="0.35">
      <c r="P73" s="68"/>
      <c r="S73" s="68"/>
      <c r="T73" s="73"/>
      <c r="U73" s="73"/>
      <c r="V73" s="69"/>
      <c r="W73" s="69"/>
      <c r="X73" s="69"/>
      <c r="Y73" s="69"/>
    </row>
  </sheetData>
  <sheetProtection algorithmName="SHA-512" hashValue="7+2vvhrJxhWjp2gm+kIkkun2bEBpgAqJkRmGgaU0RKqKDwQ/HUEyMD/Qlv47UnFnoDPhSEy44GilyJLMtBZLOg==" saltValue="R1pQAetKbHVbHDwTYThggA==" spinCount="100000" sheet="1" objects="1" scenarios="1"/>
  <mergeCells count="9">
    <mergeCell ref="B8:I9"/>
    <mergeCell ref="B10:I11"/>
    <mergeCell ref="B12:I13"/>
    <mergeCell ref="S51:V54"/>
    <mergeCell ref="T16:T17"/>
    <mergeCell ref="V16:V17"/>
    <mergeCell ref="A43:B43"/>
    <mergeCell ref="U16:U17"/>
    <mergeCell ref="U47:V49"/>
  </mergeCells>
  <printOptions horizontalCentered="1" verticalCentered="1"/>
  <pageMargins left="0" right="0" top="0.5" bottom="0" header="0.3" footer="0.3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97F9-7BE6-447E-80BA-BD554F7006C7}">
  <sheetPr>
    <pageSetUpPr fitToPage="1"/>
  </sheetPr>
  <dimension ref="A8:Y74"/>
  <sheetViews>
    <sheetView showGridLines="0" topLeftCell="A14" zoomScale="60" zoomScaleNormal="60" workbookViewId="0">
      <selection activeCell="Z30" sqref="Z30"/>
    </sheetView>
  </sheetViews>
  <sheetFormatPr defaultColWidth="9.1796875" defaultRowHeight="14.5" x14ac:dyDescent="0.35"/>
  <cols>
    <col min="1" max="1" width="4.54296875" style="3" customWidth="1"/>
    <col min="2" max="2" width="37.1796875" style="3" customWidth="1"/>
    <col min="3" max="19" width="10.54296875" style="3" customWidth="1"/>
    <col min="20" max="22" width="18.54296875" style="3" customWidth="1"/>
    <col min="23" max="24" width="15.54296875" style="3" customWidth="1"/>
    <col min="25" max="25" width="19.81640625" style="3" customWidth="1"/>
    <col min="26" max="16384" width="9.1796875" style="3"/>
  </cols>
  <sheetData>
    <row r="8" spans="1:25" ht="14.5" customHeight="1" x14ac:dyDescent="0.35">
      <c r="A8" s="1"/>
      <c r="B8" s="125" t="s">
        <v>0</v>
      </c>
      <c r="C8" s="125"/>
      <c r="D8" s="125"/>
      <c r="E8" s="125"/>
      <c r="F8" s="125"/>
      <c r="G8" s="125"/>
      <c r="H8" s="125"/>
      <c r="I8" s="125"/>
      <c r="J8" s="82"/>
      <c r="K8" s="91"/>
      <c r="L8" s="1"/>
      <c r="M8" s="91"/>
      <c r="N8" s="91"/>
      <c r="O8" s="91"/>
      <c r="P8" s="1"/>
      <c r="Q8" s="1"/>
      <c r="R8" s="1"/>
      <c r="S8" s="1"/>
      <c r="T8" s="1"/>
      <c r="U8" s="1"/>
      <c r="V8" s="1"/>
      <c r="W8" s="1"/>
      <c r="X8" s="1"/>
      <c r="Y8" s="2"/>
    </row>
    <row r="9" spans="1:25" ht="20.149999999999999" customHeight="1" x14ac:dyDescent="0.35">
      <c r="A9" s="1"/>
      <c r="B9" s="126"/>
      <c r="C9" s="126"/>
      <c r="D9" s="126"/>
      <c r="E9" s="126"/>
      <c r="F9" s="126"/>
      <c r="G9" s="126"/>
      <c r="H9" s="126"/>
      <c r="I9" s="126"/>
      <c r="J9" s="1"/>
      <c r="K9" s="1"/>
      <c r="L9" s="82"/>
      <c r="M9" s="91"/>
      <c r="N9" s="91"/>
      <c r="O9" s="91"/>
      <c r="P9" s="1"/>
      <c r="Q9" s="1"/>
      <c r="R9" s="1"/>
      <c r="S9" s="1"/>
      <c r="T9" s="1"/>
      <c r="U9" s="1"/>
      <c r="V9" s="1"/>
      <c r="W9" s="2"/>
    </row>
    <row r="10" spans="1:25" ht="14.5" customHeight="1" x14ac:dyDescent="0.35">
      <c r="A10" s="1"/>
      <c r="B10" s="127" t="s">
        <v>32</v>
      </c>
      <c r="C10" s="127"/>
      <c r="D10" s="127"/>
      <c r="E10" s="127"/>
      <c r="F10" s="127"/>
      <c r="G10" s="127"/>
      <c r="H10" s="127"/>
      <c r="I10" s="127"/>
      <c r="J10" s="1"/>
      <c r="K10" s="1"/>
      <c r="L10" s="82"/>
      <c r="M10" s="91"/>
      <c r="N10" s="91"/>
      <c r="O10" s="91"/>
      <c r="P10" s="1"/>
      <c r="Q10" s="1"/>
      <c r="R10" s="1"/>
      <c r="S10" s="1"/>
      <c r="T10" s="1"/>
      <c r="U10" s="1"/>
      <c r="V10" s="1"/>
      <c r="W10" s="2"/>
    </row>
    <row r="11" spans="1:25" ht="20.149999999999999" customHeight="1" x14ac:dyDescent="0.35">
      <c r="A11" s="1"/>
      <c r="B11" s="126"/>
      <c r="C11" s="126"/>
      <c r="D11" s="126"/>
      <c r="E11" s="126"/>
      <c r="F11" s="126"/>
      <c r="G11" s="126"/>
      <c r="H11" s="126"/>
      <c r="I11" s="126"/>
      <c r="J11" s="1"/>
      <c r="K11" s="1"/>
      <c r="L11" s="82"/>
      <c r="M11" s="91"/>
      <c r="N11" s="91"/>
      <c r="O11" s="91"/>
      <c r="P11" s="1"/>
      <c r="Q11" s="1"/>
      <c r="R11" s="1"/>
      <c r="S11" s="1"/>
      <c r="T11" s="1"/>
      <c r="U11" s="1"/>
      <c r="V11" s="1"/>
      <c r="W11" s="2"/>
    </row>
    <row r="12" spans="1:25" ht="14.5" customHeight="1" x14ac:dyDescent="0.35">
      <c r="A12" s="1"/>
      <c r="B12" s="127" t="s">
        <v>36</v>
      </c>
      <c r="C12" s="127"/>
      <c r="D12" s="127"/>
      <c r="E12" s="127"/>
      <c r="F12" s="127"/>
      <c r="G12" s="127"/>
      <c r="H12" s="127"/>
      <c r="I12" s="127"/>
      <c r="J12" s="1"/>
      <c r="K12" s="1"/>
      <c r="L12" s="83"/>
      <c r="M12" s="91"/>
      <c r="N12" s="91"/>
      <c r="O12" s="91"/>
      <c r="P12" s="1"/>
      <c r="Q12" s="1"/>
      <c r="R12" s="1"/>
      <c r="S12" s="1"/>
      <c r="T12" s="1"/>
      <c r="U12" s="1"/>
      <c r="V12" s="1"/>
      <c r="W12" s="2"/>
    </row>
    <row r="13" spans="1:25" ht="20.149999999999999" customHeight="1" x14ac:dyDescent="0.35">
      <c r="A13" s="1"/>
      <c r="B13" s="126"/>
      <c r="C13" s="126"/>
      <c r="D13" s="126"/>
      <c r="E13" s="126"/>
      <c r="F13" s="126"/>
      <c r="G13" s="126"/>
      <c r="H13" s="126"/>
      <c r="I13" s="126"/>
      <c r="J13" s="1"/>
      <c r="K13" s="1"/>
      <c r="L13" s="83"/>
      <c r="M13" s="91"/>
      <c r="N13" s="91"/>
      <c r="O13" s="91"/>
      <c r="P13" s="1"/>
      <c r="Q13" s="1"/>
      <c r="R13" s="1"/>
      <c r="S13" s="1"/>
      <c r="T13" s="1"/>
      <c r="U13" s="1"/>
      <c r="V13" s="1"/>
      <c r="W13" s="2"/>
    </row>
    <row r="14" spans="1:25" ht="12.75" customHeight="1" x14ac:dyDescent="0.35">
      <c r="A14" s="1"/>
      <c r="B14" s="109"/>
      <c r="C14" s="109"/>
      <c r="D14" s="109"/>
      <c r="E14" s="109"/>
      <c r="F14" s="109"/>
      <c r="G14" s="109"/>
      <c r="H14" s="109"/>
      <c r="I14" s="91"/>
      <c r="J14" s="80"/>
      <c r="K14" s="91"/>
      <c r="L14" s="1"/>
      <c r="M14" s="110"/>
      <c r="N14" s="110"/>
      <c r="O14" s="110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ht="13.5" customHeight="1" thickBot="1" x14ac:dyDescent="0.4">
      <c r="A15" s="1"/>
      <c r="B15" s="110"/>
      <c r="C15" s="110"/>
      <c r="D15" s="110"/>
      <c r="E15" s="110"/>
      <c r="F15" s="110"/>
      <c r="G15" s="110"/>
      <c r="H15" s="110"/>
      <c r="I15" s="91"/>
      <c r="J15" s="80"/>
      <c r="K15" s="91"/>
      <c r="L15" s="1"/>
      <c r="M15" s="110"/>
      <c r="N15" s="110"/>
      <c r="O15" s="110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ht="25.5" customHeight="1" thickBot="1" x14ac:dyDescent="0.4">
      <c r="A16" s="4"/>
      <c r="B16" s="4"/>
      <c r="C16" s="5" t="s">
        <v>1</v>
      </c>
      <c r="D16" s="6" t="s">
        <v>2</v>
      </c>
      <c r="E16" s="8" t="s">
        <v>6</v>
      </c>
      <c r="F16" s="62" t="s">
        <v>3</v>
      </c>
      <c r="G16" s="86" t="s">
        <v>37</v>
      </c>
      <c r="H16" s="111" t="s">
        <v>44</v>
      </c>
      <c r="I16" s="63" t="s">
        <v>5</v>
      </c>
      <c r="J16" s="100" t="s">
        <v>42</v>
      </c>
      <c r="K16" s="7" t="s">
        <v>4</v>
      </c>
      <c r="L16" s="9" t="s">
        <v>28</v>
      </c>
      <c r="M16" s="74" t="s">
        <v>29</v>
      </c>
      <c r="N16" s="114" t="s">
        <v>45</v>
      </c>
      <c r="O16" s="117" t="s">
        <v>46</v>
      </c>
      <c r="P16" s="10" t="s">
        <v>7</v>
      </c>
      <c r="Q16" s="95" t="s">
        <v>40</v>
      </c>
      <c r="R16" s="92" t="s">
        <v>39</v>
      </c>
      <c r="S16" s="11" t="s">
        <v>8</v>
      </c>
      <c r="T16" s="137" t="s">
        <v>9</v>
      </c>
      <c r="U16" s="139" t="s">
        <v>10</v>
      </c>
      <c r="V16" s="139" t="s">
        <v>11</v>
      </c>
    </row>
    <row r="17" spans="1:22" ht="15" thickBot="1" x14ac:dyDescent="0.4">
      <c r="A17" s="12"/>
      <c r="B17" s="13" t="s">
        <v>12</v>
      </c>
      <c r="C17" s="15" t="s">
        <v>13</v>
      </c>
      <c r="D17" s="14" t="s">
        <v>13</v>
      </c>
      <c r="E17" s="15" t="s">
        <v>13</v>
      </c>
      <c r="F17" s="15" t="s">
        <v>13</v>
      </c>
      <c r="G17" s="16" t="s">
        <v>13</v>
      </c>
      <c r="H17" s="16" t="s">
        <v>13</v>
      </c>
      <c r="I17" s="15" t="s">
        <v>13</v>
      </c>
      <c r="J17" s="15" t="s">
        <v>13</v>
      </c>
      <c r="K17" s="15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41</v>
      </c>
      <c r="R17" s="16" t="s">
        <v>13</v>
      </c>
      <c r="S17" s="16" t="s">
        <v>13</v>
      </c>
      <c r="T17" s="138"/>
      <c r="U17" s="140"/>
      <c r="V17" s="140"/>
    </row>
    <row r="18" spans="1:22" ht="33" customHeight="1" thickBot="1" x14ac:dyDescent="0.4">
      <c r="A18" s="17">
        <v>26</v>
      </c>
      <c r="B18" s="18"/>
      <c r="C18" s="76"/>
      <c r="D18" s="78"/>
      <c r="E18" s="24"/>
      <c r="F18" s="84"/>
      <c r="G18" s="87"/>
      <c r="H18" s="113"/>
      <c r="I18" s="85"/>
      <c r="J18" s="103"/>
      <c r="K18" s="20"/>
      <c r="L18" s="22"/>
      <c r="M18" s="19"/>
      <c r="N18" s="103"/>
      <c r="O18" s="118"/>
      <c r="P18" s="23"/>
      <c r="Q18" s="96"/>
      <c r="R18" s="93"/>
      <c r="S18" s="24"/>
      <c r="T18" s="25">
        <f t="shared" ref="T18:T43" si="0">SUM(C18:S18)</f>
        <v>0</v>
      </c>
      <c r="U18" s="26">
        <f>T18*6</f>
        <v>0</v>
      </c>
      <c r="V18" s="27">
        <f t="shared" ref="V18:V44" si="1">((C18+F18+E18+H18)*26)+((K18+M18+R18+Q18+P18+S18+N18+O18)*23)+(L18*28)+(G18*30)+((D18+I18+J18)*25)</f>
        <v>0</v>
      </c>
    </row>
    <row r="19" spans="1:22" ht="33" customHeight="1" thickBot="1" x14ac:dyDescent="0.4">
      <c r="A19" s="28">
        <f t="shared" ref="A19:A42" si="2">A18+1</f>
        <v>27</v>
      </c>
      <c r="B19" s="29"/>
      <c r="C19" s="76"/>
      <c r="D19" s="78"/>
      <c r="E19" s="24"/>
      <c r="F19" s="84"/>
      <c r="G19" s="87"/>
      <c r="H19" s="113"/>
      <c r="I19" s="85"/>
      <c r="J19" s="103"/>
      <c r="K19" s="20"/>
      <c r="L19" s="22"/>
      <c r="M19" s="19"/>
      <c r="N19" s="103"/>
      <c r="O19" s="118"/>
      <c r="P19" s="23"/>
      <c r="Q19" s="96"/>
      <c r="R19" s="93"/>
      <c r="S19" s="24"/>
      <c r="T19" s="25">
        <f t="shared" si="0"/>
        <v>0</v>
      </c>
      <c r="U19" s="26">
        <f t="shared" ref="U19:U43" si="3">T19*6</f>
        <v>0</v>
      </c>
      <c r="V19" s="27">
        <f t="shared" si="1"/>
        <v>0</v>
      </c>
    </row>
    <row r="20" spans="1:22" ht="33" customHeight="1" thickBot="1" x14ac:dyDescent="0.4">
      <c r="A20" s="17">
        <f t="shared" si="2"/>
        <v>28</v>
      </c>
      <c r="B20" s="18"/>
      <c r="C20" s="76"/>
      <c r="D20" s="78"/>
      <c r="E20" s="24"/>
      <c r="F20" s="84"/>
      <c r="G20" s="87"/>
      <c r="H20" s="113"/>
      <c r="I20" s="85"/>
      <c r="J20" s="103"/>
      <c r="K20" s="20"/>
      <c r="L20" s="22"/>
      <c r="M20" s="19"/>
      <c r="N20" s="103"/>
      <c r="O20" s="118"/>
      <c r="P20" s="23"/>
      <c r="Q20" s="96"/>
      <c r="R20" s="93"/>
      <c r="S20" s="24"/>
      <c r="T20" s="25">
        <f t="shared" si="0"/>
        <v>0</v>
      </c>
      <c r="U20" s="26">
        <f t="shared" si="3"/>
        <v>0</v>
      </c>
      <c r="V20" s="27">
        <f t="shared" si="1"/>
        <v>0</v>
      </c>
    </row>
    <row r="21" spans="1:22" ht="33" customHeight="1" thickBot="1" x14ac:dyDescent="0.4">
      <c r="A21" s="28">
        <f t="shared" si="2"/>
        <v>29</v>
      </c>
      <c r="B21" s="29"/>
      <c r="C21" s="76"/>
      <c r="D21" s="78"/>
      <c r="E21" s="24"/>
      <c r="F21" s="84"/>
      <c r="G21" s="87"/>
      <c r="H21" s="113"/>
      <c r="I21" s="85"/>
      <c r="J21" s="103"/>
      <c r="K21" s="20"/>
      <c r="L21" s="22"/>
      <c r="M21" s="19"/>
      <c r="N21" s="103"/>
      <c r="O21" s="118"/>
      <c r="P21" s="23"/>
      <c r="Q21" s="96"/>
      <c r="R21" s="93"/>
      <c r="S21" s="24"/>
      <c r="T21" s="25">
        <f t="shared" si="0"/>
        <v>0</v>
      </c>
      <c r="U21" s="26">
        <f t="shared" si="3"/>
        <v>0</v>
      </c>
      <c r="V21" s="27">
        <f t="shared" si="1"/>
        <v>0</v>
      </c>
    </row>
    <row r="22" spans="1:22" ht="33" customHeight="1" thickBot="1" x14ac:dyDescent="0.4">
      <c r="A22" s="17">
        <f t="shared" si="2"/>
        <v>30</v>
      </c>
      <c r="B22" s="18"/>
      <c r="C22" s="76"/>
      <c r="D22" s="78"/>
      <c r="E22" s="24"/>
      <c r="F22" s="84"/>
      <c r="G22" s="87"/>
      <c r="H22" s="113"/>
      <c r="I22" s="85"/>
      <c r="J22" s="103"/>
      <c r="K22" s="20"/>
      <c r="L22" s="22"/>
      <c r="M22" s="19"/>
      <c r="N22" s="103"/>
      <c r="O22" s="118"/>
      <c r="P22" s="23"/>
      <c r="Q22" s="96"/>
      <c r="R22" s="93"/>
      <c r="S22" s="24"/>
      <c r="T22" s="25">
        <f t="shared" si="0"/>
        <v>0</v>
      </c>
      <c r="U22" s="26">
        <f t="shared" si="3"/>
        <v>0</v>
      </c>
      <c r="V22" s="27">
        <f t="shared" si="1"/>
        <v>0</v>
      </c>
    </row>
    <row r="23" spans="1:22" ht="33" customHeight="1" thickBot="1" x14ac:dyDescent="0.4">
      <c r="A23" s="28">
        <f t="shared" si="2"/>
        <v>31</v>
      </c>
      <c r="B23" s="29"/>
      <c r="C23" s="76"/>
      <c r="D23" s="78"/>
      <c r="E23" s="24"/>
      <c r="F23" s="84"/>
      <c r="G23" s="87"/>
      <c r="H23" s="113"/>
      <c r="I23" s="85"/>
      <c r="J23" s="103"/>
      <c r="K23" s="20"/>
      <c r="L23" s="22"/>
      <c r="M23" s="19"/>
      <c r="N23" s="103"/>
      <c r="O23" s="118"/>
      <c r="P23" s="23"/>
      <c r="Q23" s="96"/>
      <c r="R23" s="93"/>
      <c r="S23" s="24"/>
      <c r="T23" s="25">
        <f t="shared" si="0"/>
        <v>0</v>
      </c>
      <c r="U23" s="26">
        <f t="shared" si="3"/>
        <v>0</v>
      </c>
      <c r="V23" s="27">
        <f t="shared" si="1"/>
        <v>0</v>
      </c>
    </row>
    <row r="24" spans="1:22" ht="33" customHeight="1" thickBot="1" x14ac:dyDescent="0.4">
      <c r="A24" s="17">
        <f t="shared" si="2"/>
        <v>32</v>
      </c>
      <c r="B24" s="21"/>
      <c r="C24" s="76"/>
      <c r="D24" s="78"/>
      <c r="E24" s="24"/>
      <c r="F24" s="84"/>
      <c r="G24" s="87"/>
      <c r="H24" s="113"/>
      <c r="I24" s="85"/>
      <c r="J24" s="103"/>
      <c r="K24" s="20"/>
      <c r="L24" s="22"/>
      <c r="M24" s="19"/>
      <c r="N24" s="103"/>
      <c r="O24" s="118"/>
      <c r="P24" s="23"/>
      <c r="Q24" s="96"/>
      <c r="R24" s="93"/>
      <c r="S24" s="24"/>
      <c r="T24" s="25">
        <f t="shared" si="0"/>
        <v>0</v>
      </c>
      <c r="U24" s="26">
        <f t="shared" si="3"/>
        <v>0</v>
      </c>
      <c r="V24" s="27">
        <f t="shared" si="1"/>
        <v>0</v>
      </c>
    </row>
    <row r="25" spans="1:22" ht="33" customHeight="1" thickBot="1" x14ac:dyDescent="0.4">
      <c r="A25" s="28">
        <f t="shared" si="2"/>
        <v>33</v>
      </c>
      <c r="B25" s="19"/>
      <c r="C25" s="76"/>
      <c r="D25" s="78"/>
      <c r="E25" s="24"/>
      <c r="F25" s="84"/>
      <c r="G25" s="87"/>
      <c r="H25" s="113"/>
      <c r="I25" s="85"/>
      <c r="J25" s="103"/>
      <c r="K25" s="20"/>
      <c r="L25" s="22"/>
      <c r="M25" s="19"/>
      <c r="N25" s="103"/>
      <c r="O25" s="118"/>
      <c r="P25" s="23"/>
      <c r="Q25" s="96"/>
      <c r="R25" s="93"/>
      <c r="S25" s="24"/>
      <c r="T25" s="25">
        <f t="shared" si="0"/>
        <v>0</v>
      </c>
      <c r="U25" s="26">
        <f t="shared" si="3"/>
        <v>0</v>
      </c>
      <c r="V25" s="27">
        <f t="shared" si="1"/>
        <v>0</v>
      </c>
    </row>
    <row r="26" spans="1:22" ht="33" customHeight="1" thickBot="1" x14ac:dyDescent="0.4">
      <c r="A26" s="17">
        <f t="shared" si="2"/>
        <v>34</v>
      </c>
      <c r="B26" s="21"/>
      <c r="C26" s="76"/>
      <c r="D26" s="78"/>
      <c r="E26" s="24"/>
      <c r="F26" s="84"/>
      <c r="G26" s="87"/>
      <c r="H26" s="113"/>
      <c r="I26" s="85"/>
      <c r="J26" s="103"/>
      <c r="K26" s="20"/>
      <c r="L26" s="22"/>
      <c r="M26" s="19"/>
      <c r="N26" s="103"/>
      <c r="O26" s="118"/>
      <c r="P26" s="23"/>
      <c r="Q26" s="96"/>
      <c r="R26" s="93"/>
      <c r="S26" s="24"/>
      <c r="T26" s="25">
        <f t="shared" si="0"/>
        <v>0</v>
      </c>
      <c r="U26" s="26">
        <f t="shared" si="3"/>
        <v>0</v>
      </c>
      <c r="V26" s="27">
        <f t="shared" si="1"/>
        <v>0</v>
      </c>
    </row>
    <row r="27" spans="1:22" ht="33" customHeight="1" thickBot="1" x14ac:dyDescent="0.4">
      <c r="A27" s="28">
        <f t="shared" si="2"/>
        <v>35</v>
      </c>
      <c r="B27" s="19"/>
      <c r="C27" s="76"/>
      <c r="D27" s="78"/>
      <c r="E27" s="24"/>
      <c r="F27" s="84"/>
      <c r="G27" s="87"/>
      <c r="H27" s="113"/>
      <c r="I27" s="85"/>
      <c r="J27" s="103"/>
      <c r="K27" s="20"/>
      <c r="L27" s="22"/>
      <c r="M27" s="19"/>
      <c r="N27" s="103"/>
      <c r="O27" s="118"/>
      <c r="P27" s="23"/>
      <c r="Q27" s="96"/>
      <c r="R27" s="93"/>
      <c r="S27" s="24"/>
      <c r="T27" s="25">
        <f t="shared" si="0"/>
        <v>0</v>
      </c>
      <c r="U27" s="26">
        <f t="shared" si="3"/>
        <v>0</v>
      </c>
      <c r="V27" s="27">
        <f t="shared" si="1"/>
        <v>0</v>
      </c>
    </row>
    <row r="28" spans="1:22" ht="33" customHeight="1" thickBot="1" x14ac:dyDescent="0.4">
      <c r="A28" s="17">
        <f t="shared" si="2"/>
        <v>36</v>
      </c>
      <c r="B28" s="21"/>
      <c r="C28" s="76"/>
      <c r="D28" s="78"/>
      <c r="E28" s="24"/>
      <c r="F28" s="84"/>
      <c r="G28" s="87"/>
      <c r="H28" s="113"/>
      <c r="I28" s="85"/>
      <c r="J28" s="103"/>
      <c r="K28" s="20"/>
      <c r="L28" s="22"/>
      <c r="M28" s="19"/>
      <c r="N28" s="103"/>
      <c r="O28" s="118"/>
      <c r="P28" s="23"/>
      <c r="Q28" s="96"/>
      <c r="R28" s="93"/>
      <c r="S28" s="24"/>
      <c r="T28" s="25">
        <f t="shared" si="0"/>
        <v>0</v>
      </c>
      <c r="U28" s="26">
        <f t="shared" si="3"/>
        <v>0</v>
      </c>
      <c r="V28" s="27">
        <f t="shared" si="1"/>
        <v>0</v>
      </c>
    </row>
    <row r="29" spans="1:22" ht="33" customHeight="1" thickBot="1" x14ac:dyDescent="0.4">
      <c r="A29" s="28">
        <f t="shared" si="2"/>
        <v>37</v>
      </c>
      <c r="B29" s="19"/>
      <c r="C29" s="76"/>
      <c r="D29" s="78"/>
      <c r="E29" s="24"/>
      <c r="F29" s="84"/>
      <c r="G29" s="87"/>
      <c r="H29" s="113"/>
      <c r="I29" s="85"/>
      <c r="J29" s="103"/>
      <c r="K29" s="20"/>
      <c r="L29" s="22"/>
      <c r="M29" s="19"/>
      <c r="N29" s="103"/>
      <c r="O29" s="118"/>
      <c r="P29" s="23"/>
      <c r="Q29" s="96"/>
      <c r="R29" s="93"/>
      <c r="S29" s="24"/>
      <c r="T29" s="25">
        <f t="shared" si="0"/>
        <v>0</v>
      </c>
      <c r="U29" s="26">
        <f t="shared" si="3"/>
        <v>0</v>
      </c>
      <c r="V29" s="27">
        <f t="shared" si="1"/>
        <v>0</v>
      </c>
    </row>
    <row r="30" spans="1:22" ht="33" customHeight="1" thickBot="1" x14ac:dyDescent="0.4">
      <c r="A30" s="17">
        <f t="shared" si="2"/>
        <v>38</v>
      </c>
      <c r="B30" s="21"/>
      <c r="C30" s="76"/>
      <c r="D30" s="78"/>
      <c r="E30" s="24"/>
      <c r="F30" s="84"/>
      <c r="G30" s="87"/>
      <c r="H30" s="113"/>
      <c r="I30" s="85"/>
      <c r="J30" s="103"/>
      <c r="K30" s="20"/>
      <c r="L30" s="22"/>
      <c r="M30" s="19"/>
      <c r="N30" s="103"/>
      <c r="O30" s="118"/>
      <c r="P30" s="23"/>
      <c r="Q30" s="96"/>
      <c r="R30" s="93"/>
      <c r="S30" s="24"/>
      <c r="T30" s="25">
        <f t="shared" si="0"/>
        <v>0</v>
      </c>
      <c r="U30" s="26">
        <f t="shared" si="3"/>
        <v>0</v>
      </c>
      <c r="V30" s="27">
        <f t="shared" si="1"/>
        <v>0</v>
      </c>
    </row>
    <row r="31" spans="1:22" ht="33" customHeight="1" thickBot="1" x14ac:dyDescent="0.4">
      <c r="A31" s="28">
        <f t="shared" si="2"/>
        <v>39</v>
      </c>
      <c r="B31" s="19"/>
      <c r="C31" s="76"/>
      <c r="D31" s="78"/>
      <c r="E31" s="24"/>
      <c r="F31" s="84"/>
      <c r="G31" s="87"/>
      <c r="H31" s="113"/>
      <c r="I31" s="85"/>
      <c r="J31" s="103"/>
      <c r="K31" s="20"/>
      <c r="L31" s="22"/>
      <c r="M31" s="19"/>
      <c r="N31" s="103"/>
      <c r="O31" s="118"/>
      <c r="P31" s="23"/>
      <c r="Q31" s="96"/>
      <c r="R31" s="93"/>
      <c r="S31" s="24"/>
      <c r="T31" s="25">
        <f t="shared" si="0"/>
        <v>0</v>
      </c>
      <c r="U31" s="26">
        <f t="shared" si="3"/>
        <v>0</v>
      </c>
      <c r="V31" s="27">
        <f t="shared" si="1"/>
        <v>0</v>
      </c>
    </row>
    <row r="32" spans="1:22" ht="33" customHeight="1" thickBot="1" x14ac:dyDescent="0.4">
      <c r="A32" s="17">
        <f t="shared" si="2"/>
        <v>40</v>
      </c>
      <c r="B32" s="21"/>
      <c r="C32" s="76"/>
      <c r="D32" s="78"/>
      <c r="E32" s="24"/>
      <c r="F32" s="84"/>
      <c r="G32" s="87"/>
      <c r="H32" s="113"/>
      <c r="I32" s="85"/>
      <c r="J32" s="103"/>
      <c r="K32" s="20"/>
      <c r="L32" s="22"/>
      <c r="M32" s="19"/>
      <c r="N32" s="103"/>
      <c r="O32" s="118"/>
      <c r="P32" s="23"/>
      <c r="Q32" s="96"/>
      <c r="R32" s="93"/>
      <c r="S32" s="24"/>
      <c r="T32" s="25">
        <f t="shared" si="0"/>
        <v>0</v>
      </c>
      <c r="U32" s="26">
        <f t="shared" si="3"/>
        <v>0</v>
      </c>
      <c r="V32" s="27">
        <f t="shared" si="1"/>
        <v>0</v>
      </c>
    </row>
    <row r="33" spans="1:25" ht="33" customHeight="1" thickBot="1" x14ac:dyDescent="0.4">
      <c r="A33" s="28">
        <f t="shared" si="2"/>
        <v>41</v>
      </c>
      <c r="B33" s="19"/>
      <c r="C33" s="76"/>
      <c r="D33" s="78"/>
      <c r="E33" s="24"/>
      <c r="F33" s="84"/>
      <c r="G33" s="87"/>
      <c r="H33" s="113"/>
      <c r="I33" s="85"/>
      <c r="J33" s="103"/>
      <c r="K33" s="20"/>
      <c r="L33" s="22"/>
      <c r="M33" s="19"/>
      <c r="N33" s="103"/>
      <c r="O33" s="118"/>
      <c r="P33" s="23"/>
      <c r="Q33" s="96"/>
      <c r="R33" s="93"/>
      <c r="S33" s="24"/>
      <c r="T33" s="25">
        <f t="shared" si="0"/>
        <v>0</v>
      </c>
      <c r="U33" s="26">
        <f t="shared" si="3"/>
        <v>0</v>
      </c>
      <c r="V33" s="27">
        <f t="shared" si="1"/>
        <v>0</v>
      </c>
    </row>
    <row r="34" spans="1:25" ht="33" customHeight="1" thickBot="1" x14ac:dyDescent="0.4">
      <c r="A34" s="17">
        <f t="shared" si="2"/>
        <v>42</v>
      </c>
      <c r="B34" s="30"/>
      <c r="C34" s="76"/>
      <c r="D34" s="78"/>
      <c r="E34" s="24"/>
      <c r="F34" s="84"/>
      <c r="G34" s="87"/>
      <c r="H34" s="113"/>
      <c r="I34" s="85"/>
      <c r="J34" s="103"/>
      <c r="K34" s="20"/>
      <c r="L34" s="22"/>
      <c r="M34" s="19"/>
      <c r="N34" s="103"/>
      <c r="O34" s="118"/>
      <c r="P34" s="23"/>
      <c r="Q34" s="96"/>
      <c r="R34" s="93"/>
      <c r="S34" s="24"/>
      <c r="T34" s="25">
        <f t="shared" si="0"/>
        <v>0</v>
      </c>
      <c r="U34" s="26">
        <f t="shared" si="3"/>
        <v>0</v>
      </c>
      <c r="V34" s="27">
        <f t="shared" si="1"/>
        <v>0</v>
      </c>
    </row>
    <row r="35" spans="1:25" ht="33" customHeight="1" thickBot="1" x14ac:dyDescent="0.4">
      <c r="A35" s="28">
        <f t="shared" si="2"/>
        <v>43</v>
      </c>
      <c r="B35" s="19"/>
      <c r="C35" s="76"/>
      <c r="D35" s="78"/>
      <c r="E35" s="24"/>
      <c r="F35" s="84"/>
      <c r="G35" s="87"/>
      <c r="H35" s="113"/>
      <c r="I35" s="85"/>
      <c r="J35" s="103"/>
      <c r="K35" s="20"/>
      <c r="L35" s="22"/>
      <c r="M35" s="19"/>
      <c r="N35" s="103"/>
      <c r="O35" s="118"/>
      <c r="P35" s="23"/>
      <c r="Q35" s="96"/>
      <c r="R35" s="93"/>
      <c r="S35" s="24"/>
      <c r="T35" s="25">
        <f t="shared" si="0"/>
        <v>0</v>
      </c>
      <c r="U35" s="26">
        <f t="shared" si="3"/>
        <v>0</v>
      </c>
      <c r="V35" s="27">
        <f t="shared" si="1"/>
        <v>0</v>
      </c>
    </row>
    <row r="36" spans="1:25" ht="33" customHeight="1" thickBot="1" x14ac:dyDescent="0.4">
      <c r="A36" s="17">
        <f t="shared" si="2"/>
        <v>44</v>
      </c>
      <c r="B36" s="21"/>
      <c r="C36" s="76"/>
      <c r="D36" s="78"/>
      <c r="E36" s="24"/>
      <c r="F36" s="84"/>
      <c r="G36" s="87"/>
      <c r="H36" s="113"/>
      <c r="I36" s="85"/>
      <c r="J36" s="103"/>
      <c r="K36" s="20"/>
      <c r="L36" s="22"/>
      <c r="M36" s="19"/>
      <c r="N36" s="103"/>
      <c r="O36" s="118"/>
      <c r="P36" s="23"/>
      <c r="Q36" s="96"/>
      <c r="R36" s="93"/>
      <c r="S36" s="24"/>
      <c r="T36" s="25">
        <f t="shared" si="0"/>
        <v>0</v>
      </c>
      <c r="U36" s="26">
        <f t="shared" si="3"/>
        <v>0</v>
      </c>
      <c r="V36" s="27">
        <f t="shared" si="1"/>
        <v>0</v>
      </c>
    </row>
    <row r="37" spans="1:25" ht="33" customHeight="1" thickBot="1" x14ac:dyDescent="0.4">
      <c r="A37" s="28">
        <f t="shared" si="2"/>
        <v>45</v>
      </c>
      <c r="B37" s="19"/>
      <c r="C37" s="76"/>
      <c r="D37" s="78"/>
      <c r="E37" s="24"/>
      <c r="F37" s="84"/>
      <c r="G37" s="87"/>
      <c r="H37" s="113"/>
      <c r="I37" s="85"/>
      <c r="J37" s="103"/>
      <c r="K37" s="20"/>
      <c r="L37" s="22"/>
      <c r="M37" s="19"/>
      <c r="N37" s="103"/>
      <c r="O37" s="118"/>
      <c r="P37" s="23"/>
      <c r="Q37" s="96"/>
      <c r="R37" s="93"/>
      <c r="S37" s="24"/>
      <c r="T37" s="25">
        <f t="shared" si="0"/>
        <v>0</v>
      </c>
      <c r="U37" s="26">
        <f t="shared" si="3"/>
        <v>0</v>
      </c>
      <c r="V37" s="27">
        <f t="shared" si="1"/>
        <v>0</v>
      </c>
    </row>
    <row r="38" spans="1:25" ht="33" customHeight="1" thickBot="1" x14ac:dyDescent="0.4">
      <c r="A38" s="17">
        <f t="shared" si="2"/>
        <v>46</v>
      </c>
      <c r="B38" s="21"/>
      <c r="C38" s="76"/>
      <c r="D38" s="78"/>
      <c r="E38" s="24"/>
      <c r="F38" s="84"/>
      <c r="G38" s="87"/>
      <c r="H38" s="113"/>
      <c r="I38" s="85"/>
      <c r="J38" s="103"/>
      <c r="K38" s="20"/>
      <c r="L38" s="22"/>
      <c r="M38" s="19"/>
      <c r="N38" s="103"/>
      <c r="O38" s="118"/>
      <c r="P38" s="23"/>
      <c r="Q38" s="96"/>
      <c r="R38" s="93"/>
      <c r="S38" s="24"/>
      <c r="T38" s="25">
        <f t="shared" si="0"/>
        <v>0</v>
      </c>
      <c r="U38" s="26">
        <f t="shared" si="3"/>
        <v>0</v>
      </c>
      <c r="V38" s="27">
        <f t="shared" si="1"/>
        <v>0</v>
      </c>
    </row>
    <row r="39" spans="1:25" ht="33" customHeight="1" thickBot="1" x14ac:dyDescent="0.4">
      <c r="A39" s="28">
        <f t="shared" si="2"/>
        <v>47</v>
      </c>
      <c r="B39" s="19"/>
      <c r="C39" s="76"/>
      <c r="D39" s="78"/>
      <c r="E39" s="24"/>
      <c r="F39" s="84"/>
      <c r="G39" s="87"/>
      <c r="H39" s="113"/>
      <c r="I39" s="85"/>
      <c r="J39" s="103"/>
      <c r="K39" s="20"/>
      <c r="L39" s="22"/>
      <c r="M39" s="19"/>
      <c r="N39" s="103"/>
      <c r="O39" s="118"/>
      <c r="P39" s="23"/>
      <c r="Q39" s="96"/>
      <c r="R39" s="93"/>
      <c r="S39" s="24"/>
      <c r="T39" s="25">
        <f t="shared" si="0"/>
        <v>0</v>
      </c>
      <c r="U39" s="26">
        <f t="shared" si="3"/>
        <v>0</v>
      </c>
      <c r="V39" s="27">
        <f t="shared" si="1"/>
        <v>0</v>
      </c>
    </row>
    <row r="40" spans="1:25" ht="33" customHeight="1" thickBot="1" x14ac:dyDescent="0.4">
      <c r="A40" s="17">
        <f t="shared" si="2"/>
        <v>48</v>
      </c>
      <c r="B40" s="21"/>
      <c r="C40" s="76"/>
      <c r="D40" s="78"/>
      <c r="E40" s="24"/>
      <c r="F40" s="84"/>
      <c r="G40" s="87"/>
      <c r="H40" s="113"/>
      <c r="I40" s="85"/>
      <c r="J40" s="103"/>
      <c r="K40" s="20"/>
      <c r="L40" s="22"/>
      <c r="M40" s="19"/>
      <c r="N40" s="103"/>
      <c r="O40" s="118"/>
      <c r="P40" s="23"/>
      <c r="Q40" s="96"/>
      <c r="R40" s="93"/>
      <c r="S40" s="24"/>
      <c r="T40" s="25">
        <f t="shared" si="0"/>
        <v>0</v>
      </c>
      <c r="U40" s="26">
        <f t="shared" si="3"/>
        <v>0</v>
      </c>
      <c r="V40" s="27">
        <f t="shared" si="1"/>
        <v>0</v>
      </c>
    </row>
    <row r="41" spans="1:25" ht="33" customHeight="1" thickBot="1" x14ac:dyDescent="0.4">
      <c r="A41" s="28">
        <f t="shared" si="2"/>
        <v>49</v>
      </c>
      <c r="B41" s="19"/>
      <c r="C41" s="76"/>
      <c r="D41" s="78"/>
      <c r="E41" s="24"/>
      <c r="F41" s="84"/>
      <c r="G41" s="87"/>
      <c r="H41" s="113"/>
      <c r="I41" s="85"/>
      <c r="J41" s="103"/>
      <c r="K41" s="20"/>
      <c r="L41" s="22"/>
      <c r="M41" s="19"/>
      <c r="N41" s="103"/>
      <c r="O41" s="118"/>
      <c r="P41" s="23"/>
      <c r="Q41" s="96"/>
      <c r="R41" s="93"/>
      <c r="S41" s="24"/>
      <c r="T41" s="25">
        <f t="shared" si="0"/>
        <v>0</v>
      </c>
      <c r="U41" s="26">
        <f t="shared" si="3"/>
        <v>0</v>
      </c>
      <c r="V41" s="27">
        <f t="shared" si="1"/>
        <v>0</v>
      </c>
    </row>
    <row r="42" spans="1:25" ht="33" customHeight="1" thickBot="1" x14ac:dyDescent="0.4">
      <c r="A42" s="17">
        <f t="shared" si="2"/>
        <v>50</v>
      </c>
      <c r="B42" s="31"/>
      <c r="C42" s="77"/>
      <c r="D42" s="79"/>
      <c r="E42" s="36"/>
      <c r="F42" s="84"/>
      <c r="G42" s="88"/>
      <c r="H42" s="120"/>
      <c r="I42" s="85"/>
      <c r="J42" s="103"/>
      <c r="K42" s="33"/>
      <c r="L42" s="34"/>
      <c r="M42" s="32"/>
      <c r="N42" s="121"/>
      <c r="O42" s="122"/>
      <c r="P42" s="35"/>
      <c r="Q42" s="97"/>
      <c r="R42" s="94"/>
      <c r="S42" s="36"/>
      <c r="T42" s="25">
        <f t="shared" si="0"/>
        <v>0</v>
      </c>
      <c r="U42" s="26">
        <f t="shared" si="3"/>
        <v>0</v>
      </c>
      <c r="V42" s="27">
        <f t="shared" si="1"/>
        <v>0</v>
      </c>
    </row>
    <row r="43" spans="1:25" ht="33" customHeight="1" thickBot="1" x14ac:dyDescent="0.4">
      <c r="A43" s="141" t="s">
        <v>21</v>
      </c>
      <c r="B43" s="142"/>
      <c r="C43" s="37">
        <f>SUM(C18:C42)</f>
        <v>0</v>
      </c>
      <c r="D43" s="37">
        <f t="shared" ref="D43:H43" si="4">SUM(D18:D42)</f>
        <v>0</v>
      </c>
      <c r="E43" s="37">
        <f t="shared" si="4"/>
        <v>0</v>
      </c>
      <c r="F43" s="37">
        <f t="shared" si="4"/>
        <v>0</v>
      </c>
      <c r="G43" s="37">
        <f t="shared" si="4"/>
        <v>0</v>
      </c>
      <c r="H43" s="37">
        <f t="shared" si="4"/>
        <v>0</v>
      </c>
      <c r="I43" s="37">
        <f>SUM(I18:I42)</f>
        <v>0</v>
      </c>
      <c r="J43" s="37">
        <f>SUM(J18:J42)</f>
        <v>0</v>
      </c>
      <c r="K43" s="37">
        <f>SUM(K18:K42)</f>
        <v>0</v>
      </c>
      <c r="L43" s="37">
        <f>SUM(L18:L42)</f>
        <v>0</v>
      </c>
      <c r="M43" s="37">
        <f>SUM(M18:M42)</f>
        <v>0</v>
      </c>
      <c r="N43" s="37">
        <f t="shared" ref="N43" si="5">SUM(N18:N42)</f>
        <v>0</v>
      </c>
      <c r="O43" s="37">
        <f>SUM(O18:O42)</f>
        <v>0</v>
      </c>
      <c r="P43" s="37">
        <f>SUM(P18:P42)</f>
        <v>0</v>
      </c>
      <c r="Q43" s="37">
        <f>SUM(Q18:Q42)</f>
        <v>0</v>
      </c>
      <c r="R43" s="37">
        <f t="shared" ref="R43:S43" si="6">SUM(R18:R42)</f>
        <v>0</v>
      </c>
      <c r="S43" s="37">
        <f t="shared" si="6"/>
        <v>0</v>
      </c>
      <c r="T43" s="25">
        <f t="shared" si="0"/>
        <v>0</v>
      </c>
      <c r="U43" s="26">
        <f t="shared" si="3"/>
        <v>0</v>
      </c>
      <c r="V43" s="27">
        <f t="shared" si="1"/>
        <v>0</v>
      </c>
    </row>
    <row r="44" spans="1:25" ht="33" customHeight="1" thickBot="1" x14ac:dyDescent="0.4">
      <c r="A44" s="141" t="s">
        <v>22</v>
      </c>
      <c r="B44" s="142"/>
      <c r="C44" s="37">
        <f>C43+'Sellers 1- 25'!C43</f>
        <v>0</v>
      </c>
      <c r="D44" s="37">
        <f>D43+'Sellers 1- 25'!D43</f>
        <v>0</v>
      </c>
      <c r="E44" s="37">
        <f>E43+'Sellers 1- 25'!E43</f>
        <v>0</v>
      </c>
      <c r="F44" s="37">
        <f>F43+'Sellers 1- 25'!F43</f>
        <v>0</v>
      </c>
      <c r="G44" s="37">
        <f>G43+'Sellers 1- 25'!G43</f>
        <v>0</v>
      </c>
      <c r="H44" s="37">
        <f>H43+'Sellers 1- 25'!H43</f>
        <v>0</v>
      </c>
      <c r="I44" s="37">
        <f>I43+'Sellers 1- 25'!I43</f>
        <v>0</v>
      </c>
      <c r="J44" s="37">
        <f>J43+'Sellers 1- 25'!J43</f>
        <v>0</v>
      </c>
      <c r="K44" s="37">
        <f>K43+'Sellers 1- 25'!K43</f>
        <v>0</v>
      </c>
      <c r="L44" s="37">
        <f>L43+'Sellers 1- 25'!L43</f>
        <v>0</v>
      </c>
      <c r="M44" s="37">
        <f>M43+'Sellers 1- 25'!M43</f>
        <v>0</v>
      </c>
      <c r="N44" s="37">
        <f>N43+'Sellers 1- 25'!N43</f>
        <v>0</v>
      </c>
      <c r="O44" s="37">
        <f>O43+'Sellers 1- 25'!O43</f>
        <v>0</v>
      </c>
      <c r="P44" s="37">
        <f>P43+'Sellers 1- 25'!P43</f>
        <v>0</v>
      </c>
      <c r="Q44" s="37">
        <f>Q43+'Sellers 1- 25'!Q43</f>
        <v>0</v>
      </c>
      <c r="R44" s="37">
        <f>R43+'Sellers 1- 25'!R43</f>
        <v>0</v>
      </c>
      <c r="S44" s="37">
        <f>S43+'Sellers 1- 25'!S43</f>
        <v>0</v>
      </c>
      <c r="T44" s="37">
        <f>T43+'Sellers 1- 25'!T43</f>
        <v>0</v>
      </c>
      <c r="U44" s="60">
        <f>U43+'Sellers 1- 25'!U43</f>
        <v>0</v>
      </c>
      <c r="V44" s="27">
        <f t="shared" si="1"/>
        <v>0</v>
      </c>
    </row>
    <row r="45" spans="1:25" ht="30" customHeight="1" thickBot="1" x14ac:dyDescent="0.4">
      <c r="A45" s="38"/>
      <c r="B45" s="39"/>
      <c r="C45" s="5" t="s">
        <v>1</v>
      </c>
      <c r="D45" s="6" t="s">
        <v>2</v>
      </c>
      <c r="E45" s="8" t="s">
        <v>6</v>
      </c>
      <c r="F45" s="62" t="s">
        <v>3</v>
      </c>
      <c r="G45" s="89" t="s">
        <v>37</v>
      </c>
      <c r="H45" s="112" t="s">
        <v>44</v>
      </c>
      <c r="I45" s="63" t="s">
        <v>5</v>
      </c>
      <c r="J45" s="101" t="s">
        <v>42</v>
      </c>
      <c r="K45" s="7" t="s">
        <v>4</v>
      </c>
      <c r="L45" s="9" t="s">
        <v>28</v>
      </c>
      <c r="M45" s="74" t="s">
        <v>29</v>
      </c>
      <c r="N45" s="116" t="s">
        <v>45</v>
      </c>
      <c r="O45" s="119" t="s">
        <v>46</v>
      </c>
      <c r="P45" s="40" t="s">
        <v>7</v>
      </c>
      <c r="Q45" s="98" t="s">
        <v>40</v>
      </c>
      <c r="R45" s="99" t="s">
        <v>39</v>
      </c>
      <c r="S45" s="41" t="s">
        <v>8</v>
      </c>
      <c r="T45" s="42"/>
      <c r="U45" s="42"/>
      <c r="V45" s="43"/>
    </row>
    <row r="46" spans="1:25" ht="13.5" customHeight="1" x14ac:dyDescent="0.35">
      <c r="A46" s="12"/>
      <c r="B46" s="1"/>
      <c r="C46" s="4"/>
      <c r="D46" s="4"/>
      <c r="E46" s="4"/>
      <c r="F46" s="4"/>
      <c r="G46" s="4"/>
      <c r="H46" s="4"/>
      <c r="I46" s="4"/>
      <c r="J46" s="4"/>
      <c r="K46" s="4"/>
      <c r="L46" s="44"/>
      <c r="M46" s="4"/>
      <c r="N46" s="4"/>
      <c r="O46" s="4"/>
      <c r="P46" s="66"/>
      <c r="Q46" s="44"/>
      <c r="R46" s="44"/>
      <c r="S46" s="49"/>
      <c r="T46" s="44"/>
      <c r="U46" s="42"/>
      <c r="V46" s="42"/>
      <c r="W46" s="1" t="s">
        <v>15</v>
      </c>
      <c r="X46" s="45"/>
      <c r="Y46" s="46"/>
    </row>
    <row r="47" spans="1:25" ht="13.5" customHeight="1" thickBot="1" x14ac:dyDescent="0.4">
      <c r="A47" s="38"/>
      <c r="B47" s="39"/>
      <c r="C47" s="47"/>
      <c r="D47" s="47"/>
      <c r="E47" s="47"/>
      <c r="F47" s="47"/>
      <c r="G47" s="47"/>
      <c r="H47" s="47"/>
      <c r="I47" s="47"/>
      <c r="J47" s="47"/>
      <c r="K47" s="47"/>
      <c r="L47" s="64"/>
      <c r="M47" s="48"/>
      <c r="N47" s="48"/>
      <c r="O47" s="48"/>
      <c r="P47" s="66"/>
      <c r="Q47" s="64"/>
      <c r="R47" s="64"/>
      <c r="S47" s="49"/>
      <c r="T47" s="49"/>
      <c r="U47" s="50"/>
      <c r="V47" s="50"/>
      <c r="W47" s="51"/>
      <c r="X47" s="52"/>
      <c r="Y47" s="53"/>
    </row>
    <row r="48" spans="1:25" ht="13.5" customHeight="1" x14ac:dyDescent="0.35">
      <c r="A48" s="38"/>
      <c r="B48" s="39"/>
      <c r="C48" s="67" t="s">
        <v>18</v>
      </c>
      <c r="D48" s="39"/>
      <c r="E48" s="67"/>
      <c r="F48" s="39"/>
      <c r="G48" s="67" t="s">
        <v>23</v>
      </c>
      <c r="H48" s="67"/>
      <c r="I48" s="67"/>
      <c r="J48" s="67"/>
      <c r="K48" s="39"/>
      <c r="L48" s="66"/>
      <c r="M48" s="48"/>
      <c r="N48" s="48"/>
      <c r="O48" s="48"/>
      <c r="P48" s="66"/>
      <c r="Q48" s="66"/>
      <c r="R48" s="66"/>
      <c r="S48" s="49"/>
      <c r="T48" s="49"/>
      <c r="U48" s="143">
        <f>'Sellers 76-100'!U48</f>
        <v>0</v>
      </c>
      <c r="V48" s="144"/>
    </row>
    <row r="49" spans="1:25" ht="13.5" customHeight="1" x14ac:dyDescent="0.35">
      <c r="A49" s="38"/>
      <c r="B49" s="39"/>
      <c r="C49" s="67" t="s">
        <v>20</v>
      </c>
      <c r="D49" s="39"/>
      <c r="E49" s="67"/>
      <c r="F49" s="39"/>
      <c r="G49" s="64" t="s">
        <v>30</v>
      </c>
      <c r="H49" s="64"/>
      <c r="I49" s="67"/>
      <c r="J49" s="64"/>
      <c r="K49" s="39"/>
      <c r="L49" s="68"/>
      <c r="M49" s="39"/>
      <c r="N49" s="39"/>
      <c r="O49" s="39"/>
      <c r="P49" s="66"/>
      <c r="Q49" s="68"/>
      <c r="R49" s="68"/>
      <c r="S49" s="49"/>
      <c r="T49" s="75" t="s">
        <v>31</v>
      </c>
      <c r="U49" s="145"/>
      <c r="V49" s="146"/>
    </row>
    <row r="50" spans="1:25" ht="13.5" customHeight="1" thickBot="1" x14ac:dyDescent="0.4">
      <c r="A50" s="38"/>
      <c r="B50" s="39"/>
      <c r="C50" s="64" t="s">
        <v>35</v>
      </c>
      <c r="D50" s="39"/>
      <c r="E50" s="64"/>
      <c r="F50" s="39"/>
      <c r="G50" s="69" t="s">
        <v>48</v>
      </c>
      <c r="H50" s="69"/>
      <c r="I50" s="64"/>
      <c r="J50" s="69"/>
      <c r="K50" s="39"/>
      <c r="L50" s="66"/>
      <c r="M50" s="54"/>
      <c r="N50" s="54"/>
      <c r="O50" s="54"/>
      <c r="P50" s="66"/>
      <c r="Q50" s="66"/>
      <c r="R50" s="66"/>
      <c r="S50" s="49"/>
      <c r="T50" s="49"/>
      <c r="U50" s="147"/>
      <c r="V50" s="148"/>
    </row>
    <row r="51" spans="1:25" ht="13.5" customHeight="1" thickBot="1" x14ac:dyDescent="0.4">
      <c r="A51" s="38"/>
      <c r="B51" s="39"/>
      <c r="C51" s="67" t="s">
        <v>16</v>
      </c>
      <c r="D51" s="39"/>
      <c r="E51" s="69"/>
      <c r="F51" s="39"/>
      <c r="G51" s="69" t="s">
        <v>49</v>
      </c>
      <c r="H51" s="69"/>
      <c r="I51" s="69"/>
      <c r="J51" s="69"/>
      <c r="K51" s="39"/>
      <c r="L51" s="66"/>
      <c r="M51" s="54"/>
      <c r="N51" s="54"/>
      <c r="O51" s="54"/>
      <c r="P51" s="66"/>
      <c r="Q51" s="66"/>
      <c r="R51" s="66"/>
      <c r="S51" s="49"/>
      <c r="T51" s="49"/>
      <c r="U51" s="61"/>
      <c r="V51" s="55"/>
      <c r="Y51" s="56"/>
    </row>
    <row r="52" spans="1:25" ht="13.5" customHeight="1" x14ac:dyDescent="0.35">
      <c r="A52" s="38"/>
      <c r="B52" s="39"/>
      <c r="C52" s="67" t="s">
        <v>38</v>
      </c>
      <c r="D52" s="39"/>
      <c r="E52" s="39"/>
      <c r="F52" s="39"/>
      <c r="G52" s="3" t="s">
        <v>50</v>
      </c>
      <c r="I52" s="39"/>
      <c r="J52" s="67"/>
      <c r="K52" s="39"/>
      <c r="L52" s="68"/>
      <c r="M52" s="39"/>
      <c r="N52" s="39"/>
      <c r="O52" s="39"/>
      <c r="P52" s="66"/>
      <c r="Q52" s="68"/>
      <c r="R52" s="68"/>
      <c r="S52" s="128" t="s">
        <v>19</v>
      </c>
      <c r="T52" s="129"/>
      <c r="U52" s="129"/>
      <c r="V52" s="130"/>
    </row>
    <row r="53" spans="1:25" ht="13.5" customHeight="1" x14ac:dyDescent="0.35">
      <c r="A53" s="38"/>
      <c r="B53" s="39"/>
      <c r="C53" s="64" t="s">
        <v>47</v>
      </c>
      <c r="D53" s="39"/>
      <c r="E53" s="39"/>
      <c r="F53" s="39"/>
      <c r="G53" s="67" t="s">
        <v>33</v>
      </c>
      <c r="H53" s="67"/>
      <c r="I53" s="39"/>
      <c r="J53" s="67"/>
      <c r="K53" s="39"/>
      <c r="L53" s="66"/>
      <c r="M53" s="39"/>
      <c r="N53" s="39"/>
      <c r="O53" s="39"/>
      <c r="P53" s="66"/>
      <c r="Q53" s="66"/>
      <c r="R53" s="66"/>
      <c r="S53" s="131"/>
      <c r="T53" s="132"/>
      <c r="U53" s="132"/>
      <c r="V53" s="133"/>
    </row>
    <row r="54" spans="1:25" ht="13.5" customHeight="1" x14ac:dyDescent="0.35">
      <c r="A54" s="38"/>
      <c r="B54" s="39"/>
      <c r="C54" s="39" t="s">
        <v>17</v>
      </c>
      <c r="D54" s="39"/>
      <c r="E54" s="39"/>
      <c r="F54" s="39"/>
      <c r="G54" s="67" t="s">
        <v>51</v>
      </c>
      <c r="H54" s="67"/>
      <c r="I54" s="39"/>
      <c r="J54" s="39"/>
      <c r="K54" s="39"/>
      <c r="L54" s="69"/>
      <c r="M54" s="39"/>
      <c r="N54" s="39"/>
      <c r="O54" s="39"/>
      <c r="P54" s="69"/>
      <c r="Q54" s="69"/>
      <c r="R54" s="69"/>
      <c r="S54" s="131"/>
      <c r="T54" s="132"/>
      <c r="U54" s="132"/>
      <c r="V54" s="133"/>
    </row>
    <row r="55" spans="1:25" ht="13.5" customHeight="1" thickBot="1" x14ac:dyDescent="0.4">
      <c r="A55" s="12"/>
      <c r="B55" s="1"/>
      <c r="C55" s="1" t="s">
        <v>43</v>
      </c>
      <c r="D55" s="1"/>
      <c r="E55" s="1"/>
      <c r="F55" s="1"/>
      <c r="G55" s="1" t="s">
        <v>52</v>
      </c>
      <c r="H55" s="1"/>
      <c r="I55" s="1"/>
      <c r="J55" s="1"/>
      <c r="K55" s="1"/>
      <c r="L55" s="69"/>
      <c r="M55" s="1"/>
      <c r="N55" s="1"/>
      <c r="O55" s="1"/>
      <c r="P55" s="69"/>
      <c r="Q55" s="69"/>
      <c r="R55" s="69"/>
      <c r="S55" s="134"/>
      <c r="T55" s="135"/>
      <c r="U55" s="135"/>
      <c r="V55" s="136"/>
    </row>
    <row r="56" spans="1:25" x14ac:dyDescent="0.35">
      <c r="A56" s="12"/>
      <c r="B56" s="1"/>
      <c r="C56" s="1"/>
      <c r="D56" s="1"/>
      <c r="E56" s="1"/>
      <c r="F56" s="1"/>
      <c r="G56" s="1" t="s">
        <v>34</v>
      </c>
      <c r="H56" s="1"/>
      <c r="I56" s="1"/>
      <c r="J56" s="1"/>
      <c r="K56" s="1"/>
      <c r="M56" s="1"/>
      <c r="N56" s="1"/>
      <c r="O56" s="1"/>
      <c r="U56" s="57"/>
      <c r="V56" s="57"/>
      <c r="W56" s="57"/>
      <c r="X56" s="58"/>
      <c r="Y56" s="59"/>
    </row>
    <row r="60" spans="1:25" x14ac:dyDescent="0.35">
      <c r="S60" s="67"/>
      <c r="T60" s="67"/>
    </row>
    <row r="61" spans="1:25" x14ac:dyDescent="0.35">
      <c r="S61" s="67"/>
      <c r="T61" s="67"/>
    </row>
    <row r="62" spans="1:25" x14ac:dyDescent="0.35">
      <c r="S62" s="68"/>
      <c r="T62" s="68"/>
    </row>
    <row r="63" spans="1:25" ht="18" customHeight="1" x14ac:dyDescent="0.35">
      <c r="S63" s="67"/>
      <c r="T63" s="67"/>
    </row>
    <row r="64" spans="1:25" ht="15.75" customHeight="1" x14ac:dyDescent="0.35">
      <c r="S64" s="67"/>
      <c r="T64" s="67"/>
    </row>
    <row r="65" spans="12:25" x14ac:dyDescent="0.35">
      <c r="S65" s="68"/>
      <c r="T65" s="68"/>
    </row>
    <row r="66" spans="12:25" x14ac:dyDescent="0.35">
      <c r="L66" s="66"/>
      <c r="P66" s="65"/>
      <c r="Q66" s="67"/>
      <c r="R66" s="66"/>
      <c r="S66" s="66"/>
      <c r="T66" s="64"/>
      <c r="U66" s="64"/>
      <c r="V66" s="64"/>
      <c r="W66" s="64"/>
      <c r="X66" s="64"/>
      <c r="Y66" s="66"/>
    </row>
    <row r="67" spans="12:25" x14ac:dyDescent="0.35">
      <c r="L67" s="66"/>
      <c r="P67" s="67"/>
      <c r="Q67" s="64"/>
      <c r="R67" s="66"/>
      <c r="S67" s="66"/>
      <c r="T67" s="64"/>
      <c r="U67" s="64"/>
      <c r="V67" s="66"/>
      <c r="W67" s="66"/>
      <c r="X67" s="67"/>
      <c r="Y67" s="66"/>
    </row>
    <row r="68" spans="12:25" x14ac:dyDescent="0.35">
      <c r="L68" s="66"/>
      <c r="P68" s="65"/>
      <c r="Q68" s="67"/>
      <c r="R68" s="66"/>
      <c r="S68" s="66"/>
      <c r="T68" s="68"/>
      <c r="U68" s="69"/>
      <c r="V68" s="68"/>
      <c r="W68" s="68"/>
      <c r="X68" s="68"/>
      <c r="Y68" s="66"/>
    </row>
    <row r="69" spans="12:25" x14ac:dyDescent="0.35">
      <c r="L69" s="66"/>
      <c r="P69" s="69"/>
      <c r="Q69" s="67"/>
      <c r="R69" s="66"/>
      <c r="S69" s="66"/>
      <c r="T69" s="67"/>
      <c r="U69" s="67"/>
      <c r="V69" s="66"/>
      <c r="W69" s="66"/>
      <c r="X69" s="67"/>
      <c r="Y69" s="66"/>
    </row>
    <row r="70" spans="12:25" x14ac:dyDescent="0.35">
      <c r="L70" s="66"/>
      <c r="P70" s="69"/>
      <c r="Q70" s="64"/>
      <c r="R70" s="66"/>
      <c r="S70" s="66"/>
      <c r="T70" s="68"/>
      <c r="U70" s="67"/>
      <c r="V70" s="66"/>
      <c r="W70" s="66"/>
      <c r="X70" s="67"/>
      <c r="Y70" s="66"/>
    </row>
    <row r="71" spans="12:25" x14ac:dyDescent="0.35">
      <c r="L71" s="66"/>
      <c r="P71" s="67"/>
      <c r="Q71" s="64"/>
      <c r="R71" s="66"/>
      <c r="S71" s="66"/>
      <c r="T71" s="64"/>
      <c r="U71" s="67"/>
      <c r="V71" s="68"/>
      <c r="W71" s="68"/>
      <c r="X71" s="68"/>
      <c r="Y71" s="66"/>
    </row>
    <row r="72" spans="12:25" x14ac:dyDescent="0.35">
      <c r="L72" s="64"/>
      <c r="P72" s="70"/>
      <c r="Q72" s="64"/>
      <c r="R72" s="64"/>
      <c r="S72" s="66"/>
      <c r="T72" s="71"/>
      <c r="U72" s="67"/>
      <c r="V72" s="66"/>
      <c r="W72" s="66"/>
      <c r="X72" s="64"/>
      <c r="Y72" s="66"/>
    </row>
    <row r="73" spans="12:25" x14ac:dyDescent="0.35">
      <c r="L73" s="67"/>
      <c r="P73" s="70"/>
      <c r="Q73" s="68"/>
      <c r="R73" s="67"/>
      <c r="S73" s="72"/>
      <c r="T73" s="72"/>
      <c r="U73" s="67"/>
      <c r="V73" s="69"/>
      <c r="W73" s="69"/>
      <c r="X73" s="69"/>
      <c r="Y73" s="69"/>
    </row>
    <row r="74" spans="12:25" x14ac:dyDescent="0.35">
      <c r="L74" s="68"/>
      <c r="P74" s="66"/>
      <c r="Q74" s="68"/>
      <c r="R74" s="68"/>
      <c r="S74" s="73"/>
      <c r="T74" s="73"/>
      <c r="U74" s="73"/>
      <c r="V74" s="69"/>
      <c r="W74" s="69"/>
      <c r="X74" s="69"/>
      <c r="Y74" s="69"/>
    </row>
  </sheetData>
  <sheetProtection algorithmName="SHA-512" hashValue="HBkHajFcVXz6cT8BixXZuZjUASBId4jS7dUmpeKSYG4Fl7uoE2epcmo7QBxfiO6K0kFGSzAS+7vjsRPVvVZO2Q==" saltValue="ifbhro/f095L1VH3TclhLA==" spinCount="100000" sheet="1" objects="1" scenarios="1"/>
  <mergeCells count="10">
    <mergeCell ref="S52:V55"/>
    <mergeCell ref="A44:B44"/>
    <mergeCell ref="U16:U17"/>
    <mergeCell ref="T16:T17"/>
    <mergeCell ref="V16:V17"/>
    <mergeCell ref="B8:I9"/>
    <mergeCell ref="B10:I11"/>
    <mergeCell ref="B12:I13"/>
    <mergeCell ref="A43:B43"/>
    <mergeCell ref="U48:V50"/>
  </mergeCells>
  <printOptions horizontalCentered="1" verticalCentered="1"/>
  <pageMargins left="0" right="0" top="0.5" bottom="0" header="0.3" footer="0.3"/>
  <pageSetup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985B-BD5E-434C-91C2-ECC5B290C378}">
  <sheetPr>
    <pageSetUpPr fitToPage="1"/>
  </sheetPr>
  <dimension ref="A1:Y74"/>
  <sheetViews>
    <sheetView showGridLines="0" topLeftCell="C34" zoomScale="80" zoomScaleNormal="80" workbookViewId="0">
      <selection activeCell="J39" sqref="J39"/>
    </sheetView>
  </sheetViews>
  <sheetFormatPr defaultColWidth="9.1796875" defaultRowHeight="14.5" x14ac:dyDescent="0.35"/>
  <cols>
    <col min="1" max="1" width="4.54296875" style="3" customWidth="1"/>
    <col min="2" max="2" width="37.1796875" style="3" customWidth="1"/>
    <col min="3" max="19" width="10.54296875" style="3" customWidth="1"/>
    <col min="20" max="22" width="18.54296875" style="3" customWidth="1"/>
    <col min="23" max="24" width="15.54296875" style="3" customWidth="1"/>
    <col min="25" max="25" width="19.81640625" style="3" customWidth="1"/>
    <col min="26" max="16384" width="9.1796875" style="3"/>
  </cols>
  <sheetData>
    <row r="1" spans="1:25" x14ac:dyDescent="0.35">
      <c r="E1" s="3" t="s">
        <v>15</v>
      </c>
    </row>
    <row r="8" spans="1:25" ht="14.5" customHeight="1" x14ac:dyDescent="0.35">
      <c r="A8" s="1"/>
      <c r="B8" s="91" t="s">
        <v>53</v>
      </c>
      <c r="C8" s="91"/>
      <c r="D8" s="91"/>
      <c r="E8" s="91"/>
      <c r="F8" s="91"/>
      <c r="G8" s="91"/>
      <c r="H8" s="91"/>
      <c r="I8" s="91"/>
      <c r="J8" s="1"/>
      <c r="K8" s="1"/>
      <c r="L8" s="82"/>
      <c r="M8" s="91"/>
      <c r="N8" s="91"/>
      <c r="O8" s="91"/>
      <c r="P8" s="1"/>
      <c r="Q8" s="1"/>
      <c r="R8" s="1"/>
      <c r="S8" s="1"/>
      <c r="T8" s="1"/>
      <c r="U8" s="1"/>
      <c r="V8" s="1"/>
      <c r="W8" s="2"/>
    </row>
    <row r="9" spans="1:25" ht="20.149999999999999" customHeight="1" x14ac:dyDescent="0.35">
      <c r="A9" s="1"/>
      <c r="B9" s="107"/>
      <c r="C9" s="107"/>
      <c r="D9" s="107"/>
      <c r="E9" s="107"/>
      <c r="F9" s="107"/>
      <c r="G9" s="107"/>
      <c r="H9" s="107"/>
      <c r="I9" s="107"/>
      <c r="J9" s="1"/>
      <c r="K9" s="1"/>
      <c r="L9" s="1"/>
      <c r="M9" s="91"/>
      <c r="N9" s="91"/>
      <c r="O9" s="91"/>
      <c r="P9" s="1"/>
      <c r="Q9" s="1"/>
      <c r="R9" s="1"/>
      <c r="S9" s="1"/>
      <c r="T9" s="1"/>
      <c r="U9" s="1"/>
      <c r="V9" s="1"/>
      <c r="W9" s="2"/>
    </row>
    <row r="10" spans="1:25" ht="14.5" customHeight="1" x14ac:dyDescent="0.35">
      <c r="A10" s="1"/>
      <c r="B10" s="108" t="s">
        <v>32</v>
      </c>
      <c r="C10" s="108"/>
      <c r="D10" s="108"/>
      <c r="E10" s="108"/>
      <c r="F10" s="108"/>
      <c r="G10" s="108"/>
      <c r="H10" s="108"/>
      <c r="I10" s="91"/>
      <c r="J10" s="1"/>
      <c r="K10" s="1"/>
      <c r="L10" s="1"/>
      <c r="M10" s="91"/>
      <c r="N10" s="91"/>
      <c r="O10" s="91"/>
      <c r="P10" s="1"/>
      <c r="Q10" s="1"/>
      <c r="R10" s="1"/>
      <c r="S10" s="1"/>
      <c r="T10" s="1"/>
      <c r="U10" s="1"/>
      <c r="V10" s="1"/>
      <c r="W10" s="2"/>
    </row>
    <row r="11" spans="1:25" ht="20.149999999999999" customHeight="1" x14ac:dyDescent="0.35">
      <c r="A11" s="1"/>
      <c r="B11" s="107"/>
      <c r="C11" s="107"/>
      <c r="D11" s="107"/>
      <c r="E11" s="107"/>
      <c r="F11" s="107"/>
      <c r="G11" s="107"/>
      <c r="H11" s="107"/>
      <c r="I11" s="107"/>
      <c r="J11" s="1"/>
      <c r="K11" s="1"/>
      <c r="L11" s="1"/>
      <c r="M11" s="91"/>
      <c r="N11" s="91"/>
      <c r="O11" s="91"/>
      <c r="P11" s="1"/>
      <c r="Q11" s="1"/>
      <c r="R11" s="1"/>
      <c r="S11" s="1"/>
      <c r="T11" s="1"/>
      <c r="U11" s="1"/>
      <c r="V11" s="1"/>
      <c r="W11" s="2"/>
    </row>
    <row r="12" spans="1:25" ht="14.5" customHeight="1" x14ac:dyDescent="0.35">
      <c r="A12" s="1"/>
      <c r="B12" s="108" t="s">
        <v>36</v>
      </c>
      <c r="C12" s="108"/>
      <c r="D12" s="108"/>
      <c r="E12" s="108"/>
      <c r="F12" s="108"/>
      <c r="G12" s="108"/>
      <c r="H12" s="108"/>
      <c r="I12" s="91"/>
      <c r="J12" s="1"/>
      <c r="K12" s="1"/>
      <c r="L12" s="1"/>
      <c r="M12" s="91"/>
      <c r="N12" s="91"/>
      <c r="O12" s="91"/>
      <c r="P12" s="1"/>
      <c r="Q12" s="1"/>
      <c r="R12" s="1"/>
      <c r="S12" s="1"/>
      <c r="T12" s="1"/>
      <c r="U12" s="1"/>
      <c r="V12" s="1"/>
      <c r="W12" s="2"/>
    </row>
    <row r="13" spans="1:25" ht="20.149999999999999" customHeight="1" x14ac:dyDescent="0.35">
      <c r="A13" s="1"/>
      <c r="B13" s="107"/>
      <c r="C13" s="107"/>
      <c r="D13" s="107"/>
      <c r="E13" s="107"/>
      <c r="F13" s="107"/>
      <c r="G13" s="107"/>
      <c r="H13" s="107"/>
      <c r="I13" s="107"/>
      <c r="J13" s="1"/>
      <c r="K13" s="1"/>
      <c r="L13" s="1"/>
      <c r="M13" s="91"/>
      <c r="N13" s="91"/>
      <c r="O13" s="91"/>
      <c r="P13" s="1"/>
      <c r="Q13" s="1"/>
      <c r="R13" s="1"/>
      <c r="S13" s="1"/>
      <c r="T13" s="1"/>
      <c r="U13" s="1"/>
      <c r="V13" s="1"/>
      <c r="W13" s="2"/>
    </row>
    <row r="14" spans="1:25" ht="12.75" customHeight="1" x14ac:dyDescent="0.35">
      <c r="A14" s="1"/>
      <c r="B14" s="109"/>
      <c r="C14" s="109"/>
      <c r="D14" s="109"/>
      <c r="E14" s="109"/>
      <c r="F14" s="109"/>
      <c r="G14" s="109"/>
      <c r="H14" s="109"/>
      <c r="I14" s="91"/>
      <c r="J14" s="80"/>
      <c r="K14" s="91"/>
      <c r="L14" s="1"/>
      <c r="M14" s="110"/>
      <c r="N14" s="110"/>
      <c r="O14" s="110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ht="13.5" customHeight="1" thickBot="1" x14ac:dyDescent="0.4">
      <c r="A15" s="1"/>
      <c r="B15" s="110"/>
      <c r="C15" s="110"/>
      <c r="D15" s="110"/>
      <c r="E15" s="110"/>
      <c r="F15" s="110"/>
      <c r="G15" s="110"/>
      <c r="H15" s="110"/>
      <c r="I15" s="91"/>
      <c r="J15" s="80"/>
      <c r="K15" s="91"/>
      <c r="L15" s="1"/>
      <c r="M15" s="110"/>
      <c r="N15" s="110"/>
      <c r="O15" s="110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ht="25.5" customHeight="1" thickBot="1" x14ac:dyDescent="0.4">
      <c r="A16" s="4"/>
      <c r="B16" s="4"/>
      <c r="C16" s="5" t="s">
        <v>1</v>
      </c>
      <c r="D16" s="6" t="s">
        <v>2</v>
      </c>
      <c r="E16" s="8" t="s">
        <v>6</v>
      </c>
      <c r="F16" s="62" t="s">
        <v>3</v>
      </c>
      <c r="G16" s="86" t="s">
        <v>37</v>
      </c>
      <c r="H16" s="111" t="s">
        <v>44</v>
      </c>
      <c r="I16" s="63" t="s">
        <v>5</v>
      </c>
      <c r="J16" s="100" t="s">
        <v>42</v>
      </c>
      <c r="K16" s="7" t="s">
        <v>4</v>
      </c>
      <c r="L16" s="9" t="s">
        <v>28</v>
      </c>
      <c r="M16" s="74" t="s">
        <v>29</v>
      </c>
      <c r="N16" s="123" t="s">
        <v>45</v>
      </c>
      <c r="O16" s="117" t="s">
        <v>46</v>
      </c>
      <c r="P16" s="10" t="s">
        <v>7</v>
      </c>
      <c r="Q16" s="95" t="s">
        <v>40</v>
      </c>
      <c r="R16" s="92" t="s">
        <v>39</v>
      </c>
      <c r="S16" s="11" t="s">
        <v>8</v>
      </c>
      <c r="T16" s="137" t="s">
        <v>9</v>
      </c>
      <c r="U16" s="139" t="s">
        <v>10</v>
      </c>
      <c r="V16" s="139" t="s">
        <v>11</v>
      </c>
    </row>
    <row r="17" spans="1:22" ht="15" thickBot="1" x14ac:dyDescent="0.4">
      <c r="A17" s="12"/>
      <c r="B17" s="13" t="s">
        <v>12</v>
      </c>
      <c r="C17" s="15" t="s">
        <v>13</v>
      </c>
      <c r="D17" s="14" t="s">
        <v>13</v>
      </c>
      <c r="E17" s="15" t="s">
        <v>13</v>
      </c>
      <c r="F17" s="15" t="s">
        <v>13</v>
      </c>
      <c r="G17" s="15" t="s">
        <v>13</v>
      </c>
      <c r="H17" s="15" t="s">
        <v>13</v>
      </c>
      <c r="I17" s="15" t="s">
        <v>13</v>
      </c>
      <c r="J17" s="15" t="s">
        <v>13</v>
      </c>
      <c r="K17" s="15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38"/>
      <c r="U17" s="140"/>
      <c r="V17" s="140"/>
    </row>
    <row r="18" spans="1:22" ht="33" customHeight="1" thickBot="1" x14ac:dyDescent="0.4">
      <c r="A18" s="17">
        <v>51</v>
      </c>
      <c r="B18" s="18"/>
      <c r="C18" s="76"/>
      <c r="D18" s="78"/>
      <c r="E18" s="24"/>
      <c r="F18" s="84"/>
      <c r="G18" s="87"/>
      <c r="H18" s="113"/>
      <c r="I18" s="85"/>
      <c r="J18" s="103"/>
      <c r="K18" s="20"/>
      <c r="L18" s="22"/>
      <c r="M18" s="19"/>
      <c r="N18" s="103"/>
      <c r="O18" s="118"/>
      <c r="P18" s="23"/>
      <c r="Q18" s="96"/>
      <c r="R18" s="93"/>
      <c r="S18" s="24"/>
      <c r="T18" s="25">
        <f t="shared" ref="T18:T43" si="0">SUM(C18:S18)</f>
        <v>0</v>
      </c>
      <c r="U18" s="26">
        <f>T18*6</f>
        <v>0</v>
      </c>
      <c r="V18" s="27">
        <f>((C18+F18+E18+H18)*26)+((K18+M18+R18+Q18+P18+S18+N18+O18)*23)+(L18*28)+(G18*30)+((D18+I18+J18)*25)</f>
        <v>0</v>
      </c>
    </row>
    <row r="19" spans="1:22" ht="33" customHeight="1" thickBot="1" x14ac:dyDescent="0.4">
      <c r="A19" s="28">
        <f t="shared" ref="A19:A42" si="1">A18+1</f>
        <v>52</v>
      </c>
      <c r="B19" s="29"/>
      <c r="C19" s="76"/>
      <c r="D19" s="78"/>
      <c r="E19" s="24"/>
      <c r="F19" s="84"/>
      <c r="G19" s="87"/>
      <c r="H19" s="113"/>
      <c r="I19" s="85"/>
      <c r="J19" s="103"/>
      <c r="K19" s="20"/>
      <c r="L19" s="22"/>
      <c r="M19" s="19"/>
      <c r="N19" s="103"/>
      <c r="O19" s="118"/>
      <c r="P19" s="23"/>
      <c r="Q19" s="96"/>
      <c r="R19" s="93"/>
      <c r="S19" s="24"/>
      <c r="T19" s="25">
        <f t="shared" si="0"/>
        <v>0</v>
      </c>
      <c r="U19" s="26">
        <f t="shared" ref="U19:U34" si="2">T19*6</f>
        <v>0</v>
      </c>
      <c r="V19" s="27">
        <f t="shared" ref="V19:V44" si="3">((C19+F19+E19+H19)*26)+((K19+M19+R19+Q19+P19+S19+N19+O19)*23)+(L19*28)+(G19*30)+((D19+I19+J19)*25)</f>
        <v>0</v>
      </c>
    </row>
    <row r="20" spans="1:22" ht="33" customHeight="1" thickBot="1" x14ac:dyDescent="0.4">
      <c r="A20" s="17">
        <f t="shared" si="1"/>
        <v>53</v>
      </c>
      <c r="B20" s="18"/>
      <c r="C20" s="76"/>
      <c r="D20" s="78"/>
      <c r="E20" s="24"/>
      <c r="F20" s="84"/>
      <c r="G20" s="87"/>
      <c r="H20" s="113"/>
      <c r="I20" s="85"/>
      <c r="J20" s="103"/>
      <c r="K20" s="20"/>
      <c r="L20" s="22"/>
      <c r="M20" s="19"/>
      <c r="N20" s="103"/>
      <c r="O20" s="118"/>
      <c r="P20" s="23"/>
      <c r="Q20" s="96"/>
      <c r="R20" s="93"/>
      <c r="S20" s="24"/>
      <c r="T20" s="25">
        <f t="shared" si="0"/>
        <v>0</v>
      </c>
      <c r="U20" s="26">
        <f t="shared" si="2"/>
        <v>0</v>
      </c>
      <c r="V20" s="27">
        <f t="shared" si="3"/>
        <v>0</v>
      </c>
    </row>
    <row r="21" spans="1:22" ht="33" customHeight="1" thickBot="1" x14ac:dyDescent="0.4">
      <c r="A21" s="28">
        <f t="shared" si="1"/>
        <v>54</v>
      </c>
      <c r="B21" s="29"/>
      <c r="C21" s="76"/>
      <c r="D21" s="78"/>
      <c r="E21" s="24"/>
      <c r="F21" s="84"/>
      <c r="G21" s="87"/>
      <c r="H21" s="113"/>
      <c r="I21" s="85"/>
      <c r="J21" s="103"/>
      <c r="K21" s="20"/>
      <c r="L21" s="22"/>
      <c r="M21" s="19"/>
      <c r="N21" s="103"/>
      <c r="O21" s="118"/>
      <c r="P21" s="23"/>
      <c r="Q21" s="96"/>
      <c r="R21" s="93"/>
      <c r="S21" s="24"/>
      <c r="T21" s="25">
        <f t="shared" si="0"/>
        <v>0</v>
      </c>
      <c r="U21" s="26">
        <f t="shared" si="2"/>
        <v>0</v>
      </c>
      <c r="V21" s="27">
        <f t="shared" si="3"/>
        <v>0</v>
      </c>
    </row>
    <row r="22" spans="1:22" ht="33" customHeight="1" thickBot="1" x14ac:dyDescent="0.4">
      <c r="A22" s="17">
        <f t="shared" si="1"/>
        <v>55</v>
      </c>
      <c r="B22" s="18"/>
      <c r="C22" s="76"/>
      <c r="D22" s="78"/>
      <c r="E22" s="24"/>
      <c r="F22" s="84"/>
      <c r="G22" s="87"/>
      <c r="H22" s="113"/>
      <c r="I22" s="85"/>
      <c r="J22" s="103"/>
      <c r="K22" s="20"/>
      <c r="L22" s="22"/>
      <c r="M22" s="19"/>
      <c r="N22" s="103"/>
      <c r="O22" s="118"/>
      <c r="P22" s="23"/>
      <c r="Q22" s="96"/>
      <c r="R22" s="93"/>
      <c r="S22" s="24"/>
      <c r="T22" s="25">
        <f t="shared" si="0"/>
        <v>0</v>
      </c>
      <c r="U22" s="26">
        <f t="shared" si="2"/>
        <v>0</v>
      </c>
      <c r="V22" s="27">
        <f t="shared" si="3"/>
        <v>0</v>
      </c>
    </row>
    <row r="23" spans="1:22" ht="33" customHeight="1" thickBot="1" x14ac:dyDescent="0.4">
      <c r="A23" s="28">
        <f t="shared" si="1"/>
        <v>56</v>
      </c>
      <c r="B23" s="29"/>
      <c r="C23" s="76"/>
      <c r="D23" s="78"/>
      <c r="E23" s="24"/>
      <c r="F23" s="84"/>
      <c r="G23" s="87"/>
      <c r="H23" s="113"/>
      <c r="I23" s="85"/>
      <c r="J23" s="103"/>
      <c r="K23" s="20"/>
      <c r="L23" s="22"/>
      <c r="M23" s="19"/>
      <c r="N23" s="103"/>
      <c r="O23" s="118"/>
      <c r="P23" s="23"/>
      <c r="Q23" s="96"/>
      <c r="R23" s="93"/>
      <c r="S23" s="24"/>
      <c r="T23" s="25">
        <f t="shared" si="0"/>
        <v>0</v>
      </c>
      <c r="U23" s="26">
        <f t="shared" si="2"/>
        <v>0</v>
      </c>
      <c r="V23" s="27">
        <f t="shared" si="3"/>
        <v>0</v>
      </c>
    </row>
    <row r="24" spans="1:22" ht="33" customHeight="1" thickBot="1" x14ac:dyDescent="0.4">
      <c r="A24" s="17">
        <f t="shared" si="1"/>
        <v>57</v>
      </c>
      <c r="B24" s="21"/>
      <c r="C24" s="76"/>
      <c r="D24" s="78"/>
      <c r="E24" s="24"/>
      <c r="F24" s="84"/>
      <c r="G24" s="87"/>
      <c r="H24" s="113"/>
      <c r="I24" s="85"/>
      <c r="J24" s="103"/>
      <c r="K24" s="20"/>
      <c r="L24" s="22"/>
      <c r="M24" s="19"/>
      <c r="N24" s="103"/>
      <c r="O24" s="118"/>
      <c r="P24" s="23"/>
      <c r="Q24" s="96"/>
      <c r="R24" s="93"/>
      <c r="S24" s="24"/>
      <c r="T24" s="25">
        <f t="shared" si="0"/>
        <v>0</v>
      </c>
      <c r="U24" s="26">
        <f t="shared" si="2"/>
        <v>0</v>
      </c>
      <c r="V24" s="27">
        <f t="shared" si="3"/>
        <v>0</v>
      </c>
    </row>
    <row r="25" spans="1:22" ht="33" customHeight="1" thickBot="1" x14ac:dyDescent="0.4">
      <c r="A25" s="28">
        <f t="shared" si="1"/>
        <v>58</v>
      </c>
      <c r="B25" s="19"/>
      <c r="C25" s="76"/>
      <c r="D25" s="78"/>
      <c r="E25" s="24"/>
      <c r="F25" s="84"/>
      <c r="G25" s="87"/>
      <c r="H25" s="113"/>
      <c r="I25" s="85"/>
      <c r="J25" s="103"/>
      <c r="K25" s="20"/>
      <c r="L25" s="22"/>
      <c r="M25" s="19"/>
      <c r="N25" s="103"/>
      <c r="O25" s="118"/>
      <c r="P25" s="23"/>
      <c r="Q25" s="96"/>
      <c r="R25" s="93"/>
      <c r="S25" s="24"/>
      <c r="T25" s="25">
        <f t="shared" si="0"/>
        <v>0</v>
      </c>
      <c r="U25" s="26">
        <f t="shared" si="2"/>
        <v>0</v>
      </c>
      <c r="V25" s="27">
        <f t="shared" si="3"/>
        <v>0</v>
      </c>
    </row>
    <row r="26" spans="1:22" ht="33" customHeight="1" thickBot="1" x14ac:dyDescent="0.4">
      <c r="A26" s="17">
        <f t="shared" si="1"/>
        <v>59</v>
      </c>
      <c r="B26" s="21"/>
      <c r="C26" s="76"/>
      <c r="D26" s="78"/>
      <c r="E26" s="24"/>
      <c r="F26" s="84"/>
      <c r="G26" s="87"/>
      <c r="H26" s="113"/>
      <c r="I26" s="85"/>
      <c r="J26" s="103"/>
      <c r="K26" s="20"/>
      <c r="L26" s="22"/>
      <c r="M26" s="19"/>
      <c r="N26" s="103"/>
      <c r="O26" s="118"/>
      <c r="P26" s="23"/>
      <c r="Q26" s="96"/>
      <c r="R26" s="93"/>
      <c r="S26" s="24"/>
      <c r="T26" s="25">
        <f t="shared" si="0"/>
        <v>0</v>
      </c>
      <c r="U26" s="26">
        <f t="shared" si="2"/>
        <v>0</v>
      </c>
      <c r="V26" s="27">
        <f t="shared" si="3"/>
        <v>0</v>
      </c>
    </row>
    <row r="27" spans="1:22" ht="33" customHeight="1" thickBot="1" x14ac:dyDescent="0.4">
      <c r="A27" s="28">
        <f t="shared" si="1"/>
        <v>60</v>
      </c>
      <c r="B27" s="19"/>
      <c r="C27" s="76"/>
      <c r="D27" s="78"/>
      <c r="E27" s="24"/>
      <c r="F27" s="84"/>
      <c r="G27" s="87"/>
      <c r="H27" s="113"/>
      <c r="I27" s="85"/>
      <c r="J27" s="103"/>
      <c r="K27" s="20"/>
      <c r="L27" s="22"/>
      <c r="M27" s="19"/>
      <c r="N27" s="103"/>
      <c r="O27" s="118"/>
      <c r="P27" s="23"/>
      <c r="Q27" s="96"/>
      <c r="R27" s="93"/>
      <c r="S27" s="24"/>
      <c r="T27" s="25">
        <f t="shared" si="0"/>
        <v>0</v>
      </c>
      <c r="U27" s="26">
        <f t="shared" si="2"/>
        <v>0</v>
      </c>
      <c r="V27" s="27">
        <f t="shared" si="3"/>
        <v>0</v>
      </c>
    </row>
    <row r="28" spans="1:22" ht="33" customHeight="1" thickBot="1" x14ac:dyDescent="0.4">
      <c r="A28" s="17">
        <f t="shared" si="1"/>
        <v>61</v>
      </c>
      <c r="B28" s="21"/>
      <c r="C28" s="76"/>
      <c r="D28" s="78"/>
      <c r="E28" s="24"/>
      <c r="F28" s="84"/>
      <c r="G28" s="87"/>
      <c r="H28" s="113"/>
      <c r="I28" s="85"/>
      <c r="J28" s="103"/>
      <c r="K28" s="20"/>
      <c r="L28" s="22"/>
      <c r="M28" s="19"/>
      <c r="N28" s="103"/>
      <c r="O28" s="118"/>
      <c r="P28" s="23"/>
      <c r="Q28" s="96"/>
      <c r="R28" s="93"/>
      <c r="S28" s="24"/>
      <c r="T28" s="25">
        <f t="shared" si="0"/>
        <v>0</v>
      </c>
      <c r="U28" s="26">
        <f t="shared" si="2"/>
        <v>0</v>
      </c>
      <c r="V28" s="27">
        <f t="shared" si="3"/>
        <v>0</v>
      </c>
    </row>
    <row r="29" spans="1:22" ht="33" customHeight="1" thickBot="1" x14ac:dyDescent="0.4">
      <c r="A29" s="28">
        <f t="shared" si="1"/>
        <v>62</v>
      </c>
      <c r="B29" s="19"/>
      <c r="C29" s="76"/>
      <c r="D29" s="78"/>
      <c r="E29" s="24"/>
      <c r="F29" s="84"/>
      <c r="G29" s="87"/>
      <c r="H29" s="113"/>
      <c r="I29" s="85"/>
      <c r="J29" s="103"/>
      <c r="K29" s="20"/>
      <c r="L29" s="22"/>
      <c r="M29" s="19"/>
      <c r="N29" s="103"/>
      <c r="O29" s="118"/>
      <c r="P29" s="23"/>
      <c r="Q29" s="96"/>
      <c r="R29" s="93"/>
      <c r="S29" s="24"/>
      <c r="T29" s="25">
        <f t="shared" si="0"/>
        <v>0</v>
      </c>
      <c r="U29" s="26">
        <f t="shared" si="2"/>
        <v>0</v>
      </c>
      <c r="V29" s="27">
        <f t="shared" si="3"/>
        <v>0</v>
      </c>
    </row>
    <row r="30" spans="1:22" ht="33" customHeight="1" thickBot="1" x14ac:dyDescent="0.4">
      <c r="A30" s="17">
        <f t="shared" si="1"/>
        <v>63</v>
      </c>
      <c r="B30" s="21"/>
      <c r="C30" s="76"/>
      <c r="D30" s="78"/>
      <c r="E30" s="24"/>
      <c r="F30" s="84"/>
      <c r="G30" s="87"/>
      <c r="H30" s="113"/>
      <c r="I30" s="85"/>
      <c r="J30" s="103"/>
      <c r="K30" s="20"/>
      <c r="L30" s="22"/>
      <c r="M30" s="19"/>
      <c r="N30" s="103"/>
      <c r="O30" s="118"/>
      <c r="P30" s="23"/>
      <c r="Q30" s="96"/>
      <c r="R30" s="93"/>
      <c r="S30" s="24"/>
      <c r="T30" s="25">
        <f t="shared" si="0"/>
        <v>0</v>
      </c>
      <c r="U30" s="26">
        <f t="shared" si="2"/>
        <v>0</v>
      </c>
      <c r="V30" s="27">
        <f t="shared" si="3"/>
        <v>0</v>
      </c>
    </row>
    <row r="31" spans="1:22" ht="33" customHeight="1" thickBot="1" x14ac:dyDescent="0.4">
      <c r="A31" s="28">
        <f t="shared" si="1"/>
        <v>64</v>
      </c>
      <c r="B31" s="19"/>
      <c r="C31" s="76"/>
      <c r="D31" s="78"/>
      <c r="E31" s="24"/>
      <c r="F31" s="84"/>
      <c r="G31" s="87"/>
      <c r="H31" s="113"/>
      <c r="I31" s="85"/>
      <c r="J31" s="103"/>
      <c r="K31" s="20"/>
      <c r="L31" s="22"/>
      <c r="M31" s="19"/>
      <c r="N31" s="103"/>
      <c r="O31" s="118"/>
      <c r="P31" s="23"/>
      <c r="Q31" s="96"/>
      <c r="R31" s="93"/>
      <c r="S31" s="24"/>
      <c r="T31" s="25">
        <f t="shared" si="0"/>
        <v>0</v>
      </c>
      <c r="U31" s="26">
        <f t="shared" si="2"/>
        <v>0</v>
      </c>
      <c r="V31" s="27">
        <f t="shared" si="3"/>
        <v>0</v>
      </c>
    </row>
    <row r="32" spans="1:22" ht="33" customHeight="1" thickBot="1" x14ac:dyDescent="0.4">
      <c r="A32" s="17">
        <f t="shared" si="1"/>
        <v>65</v>
      </c>
      <c r="B32" s="21"/>
      <c r="C32" s="76"/>
      <c r="D32" s="78"/>
      <c r="E32" s="24"/>
      <c r="F32" s="84"/>
      <c r="G32" s="87"/>
      <c r="H32" s="113"/>
      <c r="I32" s="85"/>
      <c r="J32" s="103"/>
      <c r="K32" s="20"/>
      <c r="L32" s="22"/>
      <c r="M32" s="19"/>
      <c r="N32" s="103"/>
      <c r="O32" s="118"/>
      <c r="P32" s="23"/>
      <c r="Q32" s="96"/>
      <c r="R32" s="93"/>
      <c r="S32" s="24"/>
      <c r="T32" s="25">
        <f t="shared" si="0"/>
        <v>0</v>
      </c>
      <c r="U32" s="26">
        <f t="shared" si="2"/>
        <v>0</v>
      </c>
      <c r="V32" s="27">
        <f t="shared" si="3"/>
        <v>0</v>
      </c>
    </row>
    <row r="33" spans="1:25" ht="33" customHeight="1" thickBot="1" x14ac:dyDescent="0.4">
      <c r="A33" s="28">
        <f t="shared" si="1"/>
        <v>66</v>
      </c>
      <c r="B33" s="19"/>
      <c r="C33" s="76"/>
      <c r="D33" s="78"/>
      <c r="E33" s="24"/>
      <c r="F33" s="84"/>
      <c r="G33" s="87"/>
      <c r="H33" s="113"/>
      <c r="I33" s="85"/>
      <c r="J33" s="103"/>
      <c r="K33" s="20"/>
      <c r="L33" s="22"/>
      <c r="M33" s="19"/>
      <c r="N33" s="103"/>
      <c r="O33" s="118"/>
      <c r="P33" s="23"/>
      <c r="Q33" s="96"/>
      <c r="R33" s="93"/>
      <c r="S33" s="24"/>
      <c r="T33" s="25">
        <f t="shared" si="0"/>
        <v>0</v>
      </c>
      <c r="U33" s="26">
        <f t="shared" si="2"/>
        <v>0</v>
      </c>
      <c r="V33" s="27">
        <f t="shared" si="3"/>
        <v>0</v>
      </c>
    </row>
    <row r="34" spans="1:25" ht="33" customHeight="1" thickBot="1" x14ac:dyDescent="0.4">
      <c r="A34" s="17">
        <f t="shared" si="1"/>
        <v>67</v>
      </c>
      <c r="B34" s="30"/>
      <c r="C34" s="76"/>
      <c r="D34" s="78"/>
      <c r="E34" s="24"/>
      <c r="F34" s="84"/>
      <c r="G34" s="87"/>
      <c r="H34" s="113"/>
      <c r="I34" s="85"/>
      <c r="J34" s="103"/>
      <c r="K34" s="20"/>
      <c r="L34" s="22"/>
      <c r="M34" s="19"/>
      <c r="N34" s="103"/>
      <c r="O34" s="118"/>
      <c r="P34" s="23"/>
      <c r="Q34" s="96"/>
      <c r="R34" s="93"/>
      <c r="S34" s="24"/>
      <c r="T34" s="25">
        <f t="shared" si="0"/>
        <v>0</v>
      </c>
      <c r="U34" s="26">
        <f t="shared" si="2"/>
        <v>0</v>
      </c>
      <c r="V34" s="27">
        <f t="shared" si="3"/>
        <v>0</v>
      </c>
    </row>
    <row r="35" spans="1:25" ht="33" customHeight="1" thickBot="1" x14ac:dyDescent="0.4">
      <c r="A35" s="28">
        <f t="shared" si="1"/>
        <v>68</v>
      </c>
      <c r="B35" s="19"/>
      <c r="C35" s="76"/>
      <c r="D35" s="78"/>
      <c r="E35" s="24"/>
      <c r="F35" s="84"/>
      <c r="G35" s="87"/>
      <c r="H35" s="113"/>
      <c r="I35" s="85"/>
      <c r="J35" s="103"/>
      <c r="K35" s="20"/>
      <c r="L35" s="22"/>
      <c r="M35" s="19"/>
      <c r="N35" s="103"/>
      <c r="O35" s="118"/>
      <c r="P35" s="23"/>
      <c r="Q35" s="96"/>
      <c r="R35" s="93"/>
      <c r="S35" s="24"/>
      <c r="T35" s="25">
        <f t="shared" si="0"/>
        <v>0</v>
      </c>
      <c r="U35" s="26">
        <f t="shared" ref="U35:U43" si="4">T35*6</f>
        <v>0</v>
      </c>
      <c r="V35" s="27">
        <f t="shared" si="3"/>
        <v>0</v>
      </c>
    </row>
    <row r="36" spans="1:25" ht="33" customHeight="1" thickBot="1" x14ac:dyDescent="0.4">
      <c r="A36" s="17">
        <f t="shared" si="1"/>
        <v>69</v>
      </c>
      <c r="B36" s="21"/>
      <c r="C36" s="76"/>
      <c r="D36" s="78"/>
      <c r="E36" s="24"/>
      <c r="F36" s="84"/>
      <c r="G36" s="87"/>
      <c r="H36" s="113"/>
      <c r="I36" s="85"/>
      <c r="J36" s="103"/>
      <c r="K36" s="20"/>
      <c r="L36" s="22"/>
      <c r="M36" s="19"/>
      <c r="N36" s="103"/>
      <c r="O36" s="118"/>
      <c r="P36" s="23"/>
      <c r="Q36" s="96"/>
      <c r="R36" s="93"/>
      <c r="S36" s="24"/>
      <c r="T36" s="25">
        <f t="shared" si="0"/>
        <v>0</v>
      </c>
      <c r="U36" s="26">
        <f t="shared" si="4"/>
        <v>0</v>
      </c>
      <c r="V36" s="27">
        <f t="shared" si="3"/>
        <v>0</v>
      </c>
    </row>
    <row r="37" spans="1:25" ht="33" customHeight="1" thickBot="1" x14ac:dyDescent="0.4">
      <c r="A37" s="28">
        <f t="shared" si="1"/>
        <v>70</v>
      </c>
      <c r="B37" s="19"/>
      <c r="C37" s="76"/>
      <c r="D37" s="78"/>
      <c r="E37" s="24"/>
      <c r="F37" s="84"/>
      <c r="G37" s="87"/>
      <c r="H37" s="113"/>
      <c r="I37" s="85"/>
      <c r="J37" s="103"/>
      <c r="K37" s="20"/>
      <c r="L37" s="22"/>
      <c r="M37" s="19"/>
      <c r="N37" s="103"/>
      <c r="O37" s="118"/>
      <c r="P37" s="23"/>
      <c r="Q37" s="96"/>
      <c r="R37" s="93"/>
      <c r="S37" s="24"/>
      <c r="T37" s="25">
        <f t="shared" si="0"/>
        <v>0</v>
      </c>
      <c r="U37" s="26">
        <f t="shared" si="4"/>
        <v>0</v>
      </c>
      <c r="V37" s="27">
        <f t="shared" si="3"/>
        <v>0</v>
      </c>
    </row>
    <row r="38" spans="1:25" ht="33" customHeight="1" thickBot="1" x14ac:dyDescent="0.4">
      <c r="A38" s="17">
        <f t="shared" si="1"/>
        <v>71</v>
      </c>
      <c r="B38" s="21"/>
      <c r="C38" s="76"/>
      <c r="D38" s="78"/>
      <c r="E38" s="24"/>
      <c r="F38" s="84"/>
      <c r="G38" s="87"/>
      <c r="H38" s="113"/>
      <c r="I38" s="85"/>
      <c r="J38" s="103"/>
      <c r="K38" s="20"/>
      <c r="L38" s="22"/>
      <c r="M38" s="19"/>
      <c r="N38" s="103"/>
      <c r="O38" s="118"/>
      <c r="P38" s="23"/>
      <c r="Q38" s="96"/>
      <c r="R38" s="93"/>
      <c r="S38" s="24"/>
      <c r="T38" s="25">
        <f t="shared" si="0"/>
        <v>0</v>
      </c>
      <c r="U38" s="26">
        <f t="shared" si="4"/>
        <v>0</v>
      </c>
      <c r="V38" s="27">
        <f t="shared" si="3"/>
        <v>0</v>
      </c>
    </row>
    <row r="39" spans="1:25" ht="33" customHeight="1" thickBot="1" x14ac:dyDescent="0.4">
      <c r="A39" s="28">
        <f t="shared" si="1"/>
        <v>72</v>
      </c>
      <c r="B39" s="19"/>
      <c r="C39" s="76"/>
      <c r="D39" s="78"/>
      <c r="E39" s="24"/>
      <c r="F39" s="84"/>
      <c r="G39" s="87"/>
      <c r="H39" s="113"/>
      <c r="I39" s="85"/>
      <c r="J39" s="103"/>
      <c r="K39" s="20"/>
      <c r="L39" s="22"/>
      <c r="M39" s="19"/>
      <c r="N39" s="103"/>
      <c r="O39" s="118"/>
      <c r="P39" s="23"/>
      <c r="Q39" s="96"/>
      <c r="R39" s="93"/>
      <c r="S39" s="24"/>
      <c r="T39" s="25">
        <f t="shared" si="0"/>
        <v>0</v>
      </c>
      <c r="U39" s="26">
        <f t="shared" si="4"/>
        <v>0</v>
      </c>
      <c r="V39" s="27">
        <f t="shared" si="3"/>
        <v>0</v>
      </c>
    </row>
    <row r="40" spans="1:25" ht="33" customHeight="1" thickBot="1" x14ac:dyDescent="0.4">
      <c r="A40" s="17">
        <f t="shared" si="1"/>
        <v>73</v>
      </c>
      <c r="B40" s="21"/>
      <c r="C40" s="76"/>
      <c r="D40" s="78"/>
      <c r="E40" s="24"/>
      <c r="F40" s="84"/>
      <c r="G40" s="87"/>
      <c r="H40" s="113"/>
      <c r="I40" s="85"/>
      <c r="J40" s="103"/>
      <c r="K40" s="20"/>
      <c r="L40" s="22"/>
      <c r="M40" s="19"/>
      <c r="N40" s="103"/>
      <c r="O40" s="118"/>
      <c r="P40" s="23"/>
      <c r="Q40" s="96"/>
      <c r="R40" s="93"/>
      <c r="S40" s="24"/>
      <c r="T40" s="25">
        <f t="shared" si="0"/>
        <v>0</v>
      </c>
      <c r="U40" s="26">
        <f t="shared" si="4"/>
        <v>0</v>
      </c>
      <c r="V40" s="27">
        <f t="shared" si="3"/>
        <v>0</v>
      </c>
    </row>
    <row r="41" spans="1:25" ht="33" customHeight="1" thickBot="1" x14ac:dyDescent="0.4">
      <c r="A41" s="28">
        <f t="shared" si="1"/>
        <v>74</v>
      </c>
      <c r="B41" s="19"/>
      <c r="C41" s="76"/>
      <c r="D41" s="78"/>
      <c r="E41" s="24"/>
      <c r="F41" s="84"/>
      <c r="G41" s="87"/>
      <c r="H41" s="113"/>
      <c r="I41" s="85"/>
      <c r="J41" s="103"/>
      <c r="K41" s="20"/>
      <c r="L41" s="22"/>
      <c r="M41" s="19"/>
      <c r="N41" s="103"/>
      <c r="O41" s="118"/>
      <c r="P41" s="23"/>
      <c r="Q41" s="96"/>
      <c r="R41" s="93"/>
      <c r="S41" s="24"/>
      <c r="T41" s="25">
        <f t="shared" si="0"/>
        <v>0</v>
      </c>
      <c r="U41" s="26">
        <f t="shared" si="4"/>
        <v>0</v>
      </c>
      <c r="V41" s="27">
        <f t="shared" si="3"/>
        <v>0</v>
      </c>
    </row>
    <row r="42" spans="1:25" ht="33" customHeight="1" thickBot="1" x14ac:dyDescent="0.4">
      <c r="A42" s="17">
        <f t="shared" si="1"/>
        <v>75</v>
      </c>
      <c r="B42" s="31"/>
      <c r="C42" s="76"/>
      <c r="D42" s="78"/>
      <c r="E42" s="24"/>
      <c r="F42" s="84"/>
      <c r="G42" s="87"/>
      <c r="H42" s="113"/>
      <c r="I42" s="85"/>
      <c r="J42" s="103"/>
      <c r="K42" s="20"/>
      <c r="L42" s="22"/>
      <c r="M42" s="19"/>
      <c r="N42" s="103"/>
      <c r="O42" s="118"/>
      <c r="P42" s="23"/>
      <c r="Q42" s="96"/>
      <c r="R42" s="93"/>
      <c r="S42" s="24"/>
      <c r="T42" s="25">
        <f t="shared" si="0"/>
        <v>0</v>
      </c>
      <c r="U42" s="26">
        <f t="shared" si="4"/>
        <v>0</v>
      </c>
      <c r="V42" s="27">
        <f t="shared" si="3"/>
        <v>0</v>
      </c>
    </row>
    <row r="43" spans="1:25" ht="33" customHeight="1" thickBot="1" x14ac:dyDescent="0.4">
      <c r="A43" s="141" t="s">
        <v>24</v>
      </c>
      <c r="B43" s="142"/>
      <c r="C43" s="37">
        <f>SUM(C18:C42)</f>
        <v>0</v>
      </c>
      <c r="D43" s="37">
        <f t="shared" ref="D43:S43" si="5">SUM(D18:D42)</f>
        <v>0</v>
      </c>
      <c r="E43" s="37">
        <f>SUM(E18:E42)</f>
        <v>0</v>
      </c>
      <c r="F43" s="37">
        <f t="shared" si="5"/>
        <v>0</v>
      </c>
      <c r="G43" s="37">
        <f t="shared" si="5"/>
        <v>0</v>
      </c>
      <c r="H43" s="37">
        <f t="shared" si="5"/>
        <v>0</v>
      </c>
      <c r="I43" s="37">
        <f>SUM(I18:I42)</f>
        <v>0</v>
      </c>
      <c r="J43" s="37">
        <f>SUM(J18:J42)</f>
        <v>0</v>
      </c>
      <c r="K43" s="37">
        <f>SUM(K18:K42)</f>
        <v>0</v>
      </c>
      <c r="L43" s="37">
        <f>SUM(L18:L42)</f>
        <v>0</v>
      </c>
      <c r="M43" s="37">
        <f>SUM(M18:M42)</f>
        <v>0</v>
      </c>
      <c r="N43" s="37">
        <f t="shared" ref="N43:O43" si="6">SUM(N18:N42)</f>
        <v>0</v>
      </c>
      <c r="O43" s="37">
        <f t="shared" si="6"/>
        <v>0</v>
      </c>
      <c r="P43" s="37">
        <f>SUM(P18:P42)</f>
        <v>0</v>
      </c>
      <c r="Q43" s="37">
        <f>SUM(Q18:Q42)</f>
        <v>0</v>
      </c>
      <c r="R43" s="37">
        <f t="shared" si="5"/>
        <v>0</v>
      </c>
      <c r="S43" s="37">
        <f t="shared" si="5"/>
        <v>0</v>
      </c>
      <c r="T43" s="25">
        <f t="shared" si="0"/>
        <v>0</v>
      </c>
      <c r="U43" s="26">
        <f t="shared" si="4"/>
        <v>0</v>
      </c>
      <c r="V43" s="27">
        <f t="shared" si="3"/>
        <v>0</v>
      </c>
    </row>
    <row r="44" spans="1:25" ht="33" customHeight="1" thickBot="1" x14ac:dyDescent="0.4">
      <c r="A44" s="141" t="s">
        <v>25</v>
      </c>
      <c r="B44" s="142"/>
      <c r="C44" s="37">
        <f>C43+'Sellers 26-50'!C44</f>
        <v>0</v>
      </c>
      <c r="D44" s="37">
        <f>D43+'Sellers 26-50'!D44</f>
        <v>0</v>
      </c>
      <c r="E44" s="37">
        <f>E43+'Sellers 26-50'!E44</f>
        <v>0</v>
      </c>
      <c r="F44" s="37">
        <f>F43+'Sellers 26-50'!F44</f>
        <v>0</v>
      </c>
      <c r="G44" s="37">
        <f>G43+'Sellers 26-50'!G44</f>
        <v>0</v>
      </c>
      <c r="H44" s="37">
        <f>H43+'Sellers 26-50'!H44</f>
        <v>0</v>
      </c>
      <c r="I44" s="37">
        <f>I43+'Sellers 26-50'!I44</f>
        <v>0</v>
      </c>
      <c r="J44" s="37">
        <f>J43+'Sellers 26-50'!J44</f>
        <v>0</v>
      </c>
      <c r="K44" s="37">
        <f>K43+'Sellers 26-50'!K44</f>
        <v>0</v>
      </c>
      <c r="L44" s="37">
        <f>L43+'Sellers 26-50'!L44</f>
        <v>0</v>
      </c>
      <c r="M44" s="37">
        <f>M43+'Sellers 26-50'!M44</f>
        <v>0</v>
      </c>
      <c r="N44" s="37">
        <f>N43+'Sellers 26-50'!N44</f>
        <v>0</v>
      </c>
      <c r="O44" s="37">
        <f>O43+'Sellers 26-50'!O44</f>
        <v>0</v>
      </c>
      <c r="P44" s="37">
        <f>P43+'Sellers 26-50'!P44</f>
        <v>0</v>
      </c>
      <c r="Q44" s="37">
        <f>Q43+'Sellers 26-50'!Q44</f>
        <v>0</v>
      </c>
      <c r="R44" s="37">
        <f>R43+'Sellers 26-50'!R44</f>
        <v>0</v>
      </c>
      <c r="S44" s="37">
        <f>S43+'Sellers 26-50'!S44</f>
        <v>0</v>
      </c>
      <c r="T44" s="37">
        <f>T43+'Sellers 26-50'!T44</f>
        <v>0</v>
      </c>
      <c r="U44" s="60">
        <f>U43+'Sellers 26-50'!U44</f>
        <v>0</v>
      </c>
      <c r="V44" s="27">
        <f t="shared" si="3"/>
        <v>0</v>
      </c>
    </row>
    <row r="45" spans="1:25" ht="30" customHeight="1" thickBot="1" x14ac:dyDescent="0.4">
      <c r="A45" s="38"/>
      <c r="B45" s="39"/>
      <c r="C45" s="5" t="s">
        <v>1</v>
      </c>
      <c r="D45" s="6" t="s">
        <v>2</v>
      </c>
      <c r="E45" s="8" t="s">
        <v>6</v>
      </c>
      <c r="F45" s="62" t="s">
        <v>3</v>
      </c>
      <c r="G45" s="89" t="s">
        <v>37</v>
      </c>
      <c r="H45" s="112" t="s">
        <v>44</v>
      </c>
      <c r="I45" s="63" t="s">
        <v>5</v>
      </c>
      <c r="J45" s="101" t="s">
        <v>42</v>
      </c>
      <c r="K45" s="7" t="s">
        <v>4</v>
      </c>
      <c r="L45" s="9" t="s">
        <v>28</v>
      </c>
      <c r="M45" s="74" t="s">
        <v>29</v>
      </c>
      <c r="N45" s="124" t="s">
        <v>45</v>
      </c>
      <c r="O45" s="119" t="s">
        <v>46</v>
      </c>
      <c r="P45" s="40" t="s">
        <v>7</v>
      </c>
      <c r="Q45" s="98" t="s">
        <v>40</v>
      </c>
      <c r="R45" s="99" t="s">
        <v>39</v>
      </c>
      <c r="S45" s="41" t="s">
        <v>8</v>
      </c>
      <c r="T45" s="42"/>
      <c r="U45" s="42"/>
      <c r="V45" s="43"/>
    </row>
    <row r="46" spans="1:25" ht="13.5" customHeight="1" x14ac:dyDescent="0.35">
      <c r="A46" s="12"/>
      <c r="B46" s="1"/>
      <c r="C46" s="4"/>
      <c r="D46" s="4"/>
      <c r="E46" s="4"/>
      <c r="F46" s="4"/>
      <c r="G46" s="4"/>
      <c r="H46" s="4"/>
      <c r="I46" s="4"/>
      <c r="J46" s="4"/>
      <c r="K46" s="4"/>
      <c r="L46" s="44"/>
      <c r="M46" s="4"/>
      <c r="N46" s="4"/>
      <c r="O46" s="4"/>
      <c r="P46" s="66"/>
      <c r="Q46" s="44"/>
      <c r="R46" s="44"/>
      <c r="S46" s="49"/>
      <c r="T46" s="44"/>
      <c r="U46" s="42"/>
      <c r="V46" s="42"/>
      <c r="W46" s="1" t="s">
        <v>15</v>
      </c>
      <c r="X46" s="45"/>
      <c r="Y46" s="46"/>
    </row>
    <row r="47" spans="1:25" ht="13.5" customHeight="1" thickBot="1" x14ac:dyDescent="0.4">
      <c r="A47" s="38"/>
      <c r="B47" s="39"/>
      <c r="C47" s="47"/>
      <c r="D47" s="47"/>
      <c r="E47" s="47"/>
      <c r="F47" s="47"/>
      <c r="G47" s="47"/>
      <c r="H47" s="47"/>
      <c r="I47" s="47"/>
      <c r="J47" s="47"/>
      <c r="K47" s="47"/>
      <c r="L47" s="64"/>
      <c r="M47" s="48"/>
      <c r="N47" s="48"/>
      <c r="O47" s="48"/>
      <c r="P47" s="66"/>
      <c r="Q47" s="64"/>
      <c r="R47" s="64"/>
      <c r="S47" s="49"/>
      <c r="T47" s="49"/>
      <c r="U47" s="50"/>
      <c r="V47" s="50"/>
      <c r="W47" s="51"/>
      <c r="X47" s="52"/>
      <c r="Y47" s="53"/>
    </row>
    <row r="48" spans="1:25" ht="13.5" customHeight="1" x14ac:dyDescent="0.35">
      <c r="A48" s="38"/>
      <c r="B48" s="39"/>
      <c r="C48" s="67" t="s">
        <v>18</v>
      </c>
      <c r="D48" s="39"/>
      <c r="E48" s="67"/>
      <c r="F48" s="39"/>
      <c r="G48" s="67" t="s">
        <v>23</v>
      </c>
      <c r="H48" s="67"/>
      <c r="I48" s="67"/>
      <c r="J48" s="67"/>
      <c r="K48" s="39"/>
      <c r="L48" s="66"/>
      <c r="M48" s="48"/>
      <c r="N48" s="48"/>
      <c r="O48" s="48"/>
      <c r="P48" s="66"/>
      <c r="Q48" s="66"/>
      <c r="R48" s="66"/>
      <c r="S48" s="49"/>
      <c r="T48" s="49"/>
      <c r="U48" s="143">
        <f>'Sellers 76-100'!U48</f>
        <v>0</v>
      </c>
      <c r="V48" s="144"/>
    </row>
    <row r="49" spans="1:25" ht="13.5" customHeight="1" x14ac:dyDescent="0.35">
      <c r="A49" s="38"/>
      <c r="B49" s="39"/>
      <c r="C49" s="67" t="s">
        <v>20</v>
      </c>
      <c r="D49" s="39"/>
      <c r="E49" s="67"/>
      <c r="F49" s="39"/>
      <c r="G49" s="64" t="s">
        <v>30</v>
      </c>
      <c r="H49" s="64"/>
      <c r="I49" s="67"/>
      <c r="J49" s="64"/>
      <c r="K49" s="39"/>
      <c r="L49" s="68"/>
      <c r="M49" s="39"/>
      <c r="N49" s="39"/>
      <c r="O49" s="39"/>
      <c r="P49" s="66"/>
      <c r="Q49" s="68"/>
      <c r="R49" s="68"/>
      <c r="S49" s="49"/>
      <c r="T49" s="75" t="s">
        <v>31</v>
      </c>
      <c r="U49" s="145"/>
      <c r="V49" s="146"/>
    </row>
    <row r="50" spans="1:25" ht="13.5" customHeight="1" thickBot="1" x14ac:dyDescent="0.4">
      <c r="A50" s="38"/>
      <c r="B50" s="39"/>
      <c r="C50" s="64" t="s">
        <v>35</v>
      </c>
      <c r="D50" s="39"/>
      <c r="E50" s="64"/>
      <c r="F50" s="39"/>
      <c r="G50" s="69" t="s">
        <v>48</v>
      </c>
      <c r="H50" s="69"/>
      <c r="I50" s="64"/>
      <c r="J50" s="69"/>
      <c r="K50" s="39"/>
      <c r="L50" s="66"/>
      <c r="M50" s="54"/>
      <c r="N50" s="54"/>
      <c r="O50" s="54"/>
      <c r="P50" s="66"/>
      <c r="Q50" s="66"/>
      <c r="R50" s="66"/>
      <c r="S50" s="49"/>
      <c r="T50" s="49"/>
      <c r="U50" s="147"/>
      <c r="V50" s="148"/>
    </row>
    <row r="51" spans="1:25" ht="13.5" customHeight="1" thickBot="1" x14ac:dyDescent="0.4">
      <c r="A51" s="38"/>
      <c r="B51" s="39"/>
      <c r="C51" s="67" t="s">
        <v>16</v>
      </c>
      <c r="D51" s="39"/>
      <c r="E51" s="69"/>
      <c r="F51" s="39"/>
      <c r="G51" s="69" t="s">
        <v>49</v>
      </c>
      <c r="H51" s="69"/>
      <c r="I51" s="69"/>
      <c r="J51" s="69"/>
      <c r="K51" s="39"/>
      <c r="L51" s="66"/>
      <c r="M51" s="54"/>
      <c r="N51" s="54"/>
      <c r="O51" s="54"/>
      <c r="P51" s="66"/>
      <c r="Q51" s="66"/>
      <c r="R51" s="66"/>
      <c r="S51" s="49"/>
      <c r="T51" s="49"/>
      <c r="U51" s="61"/>
      <c r="V51" s="55"/>
      <c r="Y51" s="56"/>
    </row>
    <row r="52" spans="1:25" ht="13.5" customHeight="1" x14ac:dyDescent="0.35">
      <c r="A52" s="38"/>
      <c r="B52" s="39"/>
      <c r="C52" s="67" t="s">
        <v>38</v>
      </c>
      <c r="D52" s="39"/>
      <c r="E52" s="39"/>
      <c r="F52" s="39"/>
      <c r="G52" s="3" t="s">
        <v>50</v>
      </c>
      <c r="I52" s="39"/>
      <c r="J52" s="67"/>
      <c r="K52" s="39"/>
      <c r="L52" s="68"/>
      <c r="M52" s="39"/>
      <c r="N52" s="39"/>
      <c r="O52" s="39"/>
      <c r="P52" s="66"/>
      <c r="Q52" s="68"/>
      <c r="R52" s="68"/>
      <c r="S52" s="128" t="s">
        <v>19</v>
      </c>
      <c r="T52" s="129"/>
      <c r="U52" s="129"/>
      <c r="V52" s="130"/>
    </row>
    <row r="53" spans="1:25" ht="13.5" customHeight="1" x14ac:dyDescent="0.35">
      <c r="A53" s="38"/>
      <c r="B53" s="39"/>
      <c r="C53" s="64" t="s">
        <v>47</v>
      </c>
      <c r="D53" s="39"/>
      <c r="E53" s="39"/>
      <c r="F53" s="39"/>
      <c r="G53" s="67" t="s">
        <v>33</v>
      </c>
      <c r="H53" s="67"/>
      <c r="I53" s="39"/>
      <c r="J53" s="67"/>
      <c r="K53" s="39"/>
      <c r="L53" s="66"/>
      <c r="M53" s="39"/>
      <c r="N53" s="39"/>
      <c r="O53" s="39"/>
      <c r="P53" s="66"/>
      <c r="Q53" s="66"/>
      <c r="R53" s="66"/>
      <c r="S53" s="131"/>
      <c r="T53" s="132"/>
      <c r="U53" s="132"/>
      <c r="V53" s="133"/>
    </row>
    <row r="54" spans="1:25" ht="13.5" customHeight="1" x14ac:dyDescent="0.35">
      <c r="A54" s="38"/>
      <c r="B54" s="39"/>
      <c r="C54" s="39" t="s">
        <v>17</v>
      </c>
      <c r="D54" s="39"/>
      <c r="E54" s="39"/>
      <c r="F54" s="39"/>
      <c r="G54" s="67" t="s">
        <v>51</v>
      </c>
      <c r="H54" s="67"/>
      <c r="I54" s="39"/>
      <c r="J54" s="39"/>
      <c r="K54" s="39"/>
      <c r="L54" s="69"/>
      <c r="M54" s="39"/>
      <c r="N54" s="39"/>
      <c r="O54" s="39"/>
      <c r="P54" s="69"/>
      <c r="Q54" s="69"/>
      <c r="R54" s="69"/>
      <c r="S54" s="131"/>
      <c r="T54" s="132"/>
      <c r="U54" s="132"/>
      <c r="V54" s="133"/>
    </row>
    <row r="55" spans="1:25" ht="13.5" customHeight="1" thickBot="1" x14ac:dyDescent="0.4">
      <c r="A55" s="12"/>
      <c r="B55" s="1"/>
      <c r="C55" s="1" t="s">
        <v>43</v>
      </c>
      <c r="D55" s="1"/>
      <c r="E55" s="1"/>
      <c r="F55" s="1"/>
      <c r="G55" s="1" t="s">
        <v>52</v>
      </c>
      <c r="H55" s="1"/>
      <c r="I55" s="1"/>
      <c r="J55" s="1"/>
      <c r="K55" s="1"/>
      <c r="L55" s="69"/>
      <c r="M55" s="1"/>
      <c r="N55" s="1"/>
      <c r="O55" s="1"/>
      <c r="P55" s="69"/>
      <c r="Q55" s="69"/>
      <c r="R55" s="69"/>
      <c r="S55" s="134"/>
      <c r="T55" s="135"/>
      <c r="U55" s="135"/>
      <c r="V55" s="136"/>
    </row>
    <row r="56" spans="1:25" x14ac:dyDescent="0.35">
      <c r="A56" s="12"/>
      <c r="B56" s="1"/>
      <c r="C56" s="1"/>
      <c r="D56" s="1"/>
      <c r="E56" s="1"/>
      <c r="F56" s="1"/>
      <c r="G56" s="1" t="s">
        <v>34</v>
      </c>
      <c r="H56" s="1"/>
      <c r="I56" s="1"/>
      <c r="J56" s="1"/>
      <c r="K56" s="1"/>
      <c r="M56" s="1"/>
      <c r="N56" s="1"/>
      <c r="O56" s="1"/>
      <c r="U56" s="57"/>
      <c r="V56" s="57"/>
      <c r="W56" s="57"/>
      <c r="X56" s="58"/>
      <c r="Y56" s="59"/>
    </row>
    <row r="60" spans="1:25" x14ac:dyDescent="0.35">
      <c r="S60" s="67"/>
      <c r="T60" s="67"/>
    </row>
    <row r="61" spans="1:25" x14ac:dyDescent="0.35">
      <c r="S61" s="67"/>
      <c r="T61" s="67"/>
    </row>
    <row r="62" spans="1:25" x14ac:dyDescent="0.35">
      <c r="S62" s="68"/>
      <c r="T62" s="68"/>
    </row>
    <row r="63" spans="1:25" ht="18" customHeight="1" x14ac:dyDescent="0.35">
      <c r="S63" s="67"/>
      <c r="T63" s="67"/>
    </row>
    <row r="64" spans="1:25" ht="15.75" customHeight="1" x14ac:dyDescent="0.35">
      <c r="S64" s="67"/>
      <c r="T64" s="67"/>
    </row>
    <row r="65" spans="12:25" x14ac:dyDescent="0.35">
      <c r="S65" s="68"/>
      <c r="T65" s="68"/>
    </row>
    <row r="66" spans="12:25" x14ac:dyDescent="0.35">
      <c r="L66" s="66"/>
      <c r="P66" s="65"/>
      <c r="Q66" s="67"/>
      <c r="R66" s="66"/>
      <c r="S66" s="66"/>
      <c r="T66" s="64"/>
      <c r="U66" s="64"/>
      <c r="V66" s="64"/>
      <c r="W66" s="64"/>
      <c r="X66" s="64"/>
      <c r="Y66" s="66"/>
    </row>
    <row r="67" spans="12:25" x14ac:dyDescent="0.35">
      <c r="L67" s="66"/>
      <c r="P67" s="67"/>
      <c r="Q67" s="64"/>
      <c r="R67" s="66"/>
      <c r="S67" s="66"/>
      <c r="T67" s="64"/>
      <c r="U67" s="64"/>
      <c r="V67" s="66"/>
      <c r="W67" s="66"/>
      <c r="X67" s="67"/>
      <c r="Y67" s="66"/>
    </row>
    <row r="68" spans="12:25" x14ac:dyDescent="0.35">
      <c r="L68" s="66"/>
      <c r="P68" s="65"/>
      <c r="Q68" s="67"/>
      <c r="R68" s="66"/>
      <c r="S68" s="66"/>
      <c r="T68" s="68"/>
      <c r="U68" s="69"/>
      <c r="V68" s="68"/>
      <c r="W68" s="68"/>
      <c r="X68" s="68"/>
      <c r="Y68" s="66"/>
    </row>
    <row r="69" spans="12:25" x14ac:dyDescent="0.35">
      <c r="L69" s="66"/>
      <c r="P69" s="69"/>
      <c r="Q69" s="67"/>
      <c r="R69" s="66"/>
      <c r="S69" s="66"/>
      <c r="T69" s="67"/>
      <c r="U69" s="67"/>
      <c r="V69" s="66"/>
      <c r="W69" s="66"/>
      <c r="X69" s="67"/>
      <c r="Y69" s="66"/>
    </row>
    <row r="70" spans="12:25" x14ac:dyDescent="0.35">
      <c r="L70" s="66"/>
      <c r="P70" s="69"/>
      <c r="Q70" s="64"/>
      <c r="R70" s="66"/>
      <c r="S70" s="66"/>
      <c r="T70" s="68"/>
      <c r="U70" s="67"/>
      <c r="V70" s="66"/>
      <c r="W70" s="66"/>
      <c r="X70" s="67"/>
      <c r="Y70" s="66"/>
    </row>
    <row r="71" spans="12:25" x14ac:dyDescent="0.35">
      <c r="L71" s="66"/>
      <c r="P71" s="67"/>
      <c r="Q71" s="64"/>
      <c r="R71" s="66"/>
      <c r="S71" s="66"/>
      <c r="T71" s="64"/>
      <c r="U71" s="67"/>
      <c r="V71" s="68"/>
      <c r="W71" s="68"/>
      <c r="X71" s="68"/>
      <c r="Y71" s="66"/>
    </row>
    <row r="72" spans="12:25" x14ac:dyDescent="0.35">
      <c r="L72" s="64"/>
      <c r="P72" s="70"/>
      <c r="Q72" s="64"/>
      <c r="R72" s="64"/>
      <c r="S72" s="66"/>
      <c r="T72" s="71"/>
      <c r="U72" s="67"/>
      <c r="V72" s="66"/>
      <c r="W72" s="66"/>
      <c r="X72" s="64"/>
      <c r="Y72" s="66"/>
    </row>
    <row r="73" spans="12:25" x14ac:dyDescent="0.35">
      <c r="L73" s="67"/>
      <c r="P73" s="70"/>
      <c r="Q73" s="68"/>
      <c r="R73" s="67"/>
      <c r="S73" s="72"/>
      <c r="T73" s="72"/>
      <c r="U73" s="67"/>
      <c r="V73" s="69"/>
      <c r="W73" s="69"/>
      <c r="X73" s="69"/>
      <c r="Y73" s="69"/>
    </row>
    <row r="74" spans="12:25" x14ac:dyDescent="0.35">
      <c r="L74" s="68"/>
      <c r="P74" s="66"/>
      <c r="Q74" s="68"/>
      <c r="R74" s="68"/>
      <c r="S74" s="73"/>
      <c r="T74" s="73"/>
      <c r="U74" s="73"/>
      <c r="V74" s="69"/>
      <c r="W74" s="69"/>
      <c r="X74" s="69"/>
      <c r="Y74" s="69"/>
    </row>
  </sheetData>
  <sheetProtection algorithmName="SHA-512" hashValue="qkoYD7ymykwN3nRxqJqiEmYK+KY0oNyJCAPZF5I6W+0z2z2ObvuooWarhY/+1hUON6iv4/l4Z7MfW12YnytYJg==" saltValue="3xs5KIjhlJuov2IZ9IxqIg==" spinCount="100000" sheet="1" objects="1" scenarios="1"/>
  <mergeCells count="7">
    <mergeCell ref="V16:V17"/>
    <mergeCell ref="A43:B43"/>
    <mergeCell ref="A44:B44"/>
    <mergeCell ref="U48:V50"/>
    <mergeCell ref="S52:V55"/>
    <mergeCell ref="U16:U17"/>
    <mergeCell ref="T16:T17"/>
  </mergeCells>
  <printOptions horizontalCentered="1" verticalCentered="1"/>
  <pageMargins left="0" right="0" top="0.5" bottom="0" header="0.3" footer="0.3"/>
  <pageSetup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2F128-D091-45BA-A39B-4486C8B3FFAE}">
  <sheetPr>
    <pageSetUpPr fitToPage="1"/>
  </sheetPr>
  <dimension ref="A8:Y74"/>
  <sheetViews>
    <sheetView showGridLines="0" topLeftCell="A28" zoomScale="60" zoomScaleNormal="60" workbookViewId="0">
      <selection activeCell="X35" sqref="X35"/>
    </sheetView>
  </sheetViews>
  <sheetFormatPr defaultColWidth="9.1796875" defaultRowHeight="14.5" x14ac:dyDescent="0.35"/>
  <cols>
    <col min="1" max="1" width="4.54296875" style="3" customWidth="1"/>
    <col min="2" max="2" width="37.1796875" style="3" customWidth="1"/>
    <col min="3" max="19" width="10.54296875" style="3" customWidth="1"/>
    <col min="20" max="22" width="18.54296875" style="3" customWidth="1"/>
    <col min="23" max="24" width="15.54296875" style="3" customWidth="1"/>
    <col min="25" max="25" width="19.81640625" style="3" customWidth="1"/>
    <col min="26" max="16384" width="9.1796875" style="3"/>
  </cols>
  <sheetData>
    <row r="8" spans="1:25" ht="14.5" customHeight="1" x14ac:dyDescent="0.35">
      <c r="A8" s="1"/>
      <c r="B8" s="125" t="s">
        <v>0</v>
      </c>
      <c r="C8" s="125"/>
      <c r="D8" s="125"/>
      <c r="E8" s="125"/>
      <c r="F8" s="125"/>
      <c r="G8" s="125"/>
      <c r="H8" s="125"/>
      <c r="I8" s="125"/>
      <c r="J8" s="1"/>
      <c r="K8" s="1"/>
      <c r="L8" s="1"/>
      <c r="M8" s="104"/>
      <c r="N8" s="104"/>
      <c r="O8" s="104"/>
      <c r="P8" s="1"/>
      <c r="Q8" s="1"/>
      <c r="R8" s="1"/>
      <c r="S8" s="1"/>
      <c r="T8" s="1"/>
      <c r="U8" s="1"/>
      <c r="V8" s="1"/>
      <c r="W8" s="2"/>
    </row>
    <row r="9" spans="1:25" ht="20.149999999999999" customHeight="1" x14ac:dyDescent="0.35">
      <c r="A9" s="1"/>
      <c r="B9" s="126"/>
      <c r="C9" s="126"/>
      <c r="D9" s="126"/>
      <c r="E9" s="126"/>
      <c r="F9" s="126"/>
      <c r="G9" s="126"/>
      <c r="H9" s="126"/>
      <c r="I9" s="126"/>
      <c r="J9" s="1"/>
      <c r="K9" s="1"/>
      <c r="L9" s="1"/>
      <c r="M9" s="104"/>
      <c r="N9" s="104"/>
      <c r="O9" s="104"/>
      <c r="P9" s="1"/>
      <c r="Q9" s="1"/>
      <c r="R9" s="1"/>
      <c r="S9" s="1"/>
      <c r="T9" s="1"/>
      <c r="U9" s="1"/>
      <c r="V9" s="1"/>
      <c r="W9" s="2"/>
    </row>
    <row r="10" spans="1:25" ht="14.5" customHeight="1" x14ac:dyDescent="0.35">
      <c r="A10" s="1"/>
      <c r="B10" s="127" t="s">
        <v>32</v>
      </c>
      <c r="C10" s="127"/>
      <c r="D10" s="127"/>
      <c r="E10" s="127"/>
      <c r="F10" s="127"/>
      <c r="G10" s="127"/>
      <c r="H10" s="127"/>
      <c r="I10" s="127"/>
      <c r="J10" s="1"/>
      <c r="K10" s="1"/>
      <c r="L10" s="1"/>
      <c r="M10" s="104"/>
      <c r="N10" s="104"/>
      <c r="O10" s="104"/>
      <c r="P10" s="1"/>
      <c r="Q10" s="1"/>
      <c r="R10" s="1"/>
      <c r="S10" s="1"/>
      <c r="T10" s="1"/>
      <c r="U10" s="1"/>
      <c r="V10" s="1"/>
      <c r="W10" s="2"/>
    </row>
    <row r="11" spans="1:25" ht="20.149999999999999" customHeight="1" x14ac:dyDescent="0.35">
      <c r="A11" s="1"/>
      <c r="B11" s="126"/>
      <c r="C11" s="126"/>
      <c r="D11" s="126"/>
      <c r="E11" s="126"/>
      <c r="F11" s="126"/>
      <c r="G11" s="126"/>
      <c r="H11" s="126"/>
      <c r="I11" s="126"/>
      <c r="J11" s="1"/>
      <c r="K11" s="1"/>
      <c r="L11" s="1"/>
      <c r="M11" s="104"/>
      <c r="N11" s="104"/>
      <c r="O11" s="104"/>
      <c r="P11" s="1"/>
      <c r="Q11" s="1"/>
      <c r="R11" s="1"/>
      <c r="S11" s="1"/>
      <c r="T11" s="1"/>
      <c r="U11" s="1"/>
      <c r="V11" s="1"/>
      <c r="W11" s="2"/>
    </row>
    <row r="12" spans="1:25" ht="14.5" customHeight="1" x14ac:dyDescent="0.35">
      <c r="A12" s="1"/>
      <c r="B12" s="127" t="s">
        <v>36</v>
      </c>
      <c r="C12" s="127"/>
      <c r="D12" s="127"/>
      <c r="E12" s="127"/>
      <c r="F12" s="127"/>
      <c r="G12" s="127"/>
      <c r="H12" s="127"/>
      <c r="I12" s="127"/>
      <c r="J12" s="1"/>
      <c r="K12" s="1"/>
      <c r="L12" s="1"/>
      <c r="M12" s="104"/>
      <c r="N12" s="104"/>
      <c r="O12" s="104"/>
      <c r="P12" s="1"/>
      <c r="Q12" s="1"/>
      <c r="R12" s="1"/>
      <c r="S12" s="1"/>
      <c r="T12" s="1"/>
      <c r="U12" s="1"/>
      <c r="V12" s="1"/>
      <c r="W12" s="2"/>
    </row>
    <row r="13" spans="1:25" ht="20.149999999999999" customHeight="1" x14ac:dyDescent="0.35">
      <c r="A13" s="1"/>
      <c r="B13" s="126"/>
      <c r="C13" s="126"/>
      <c r="D13" s="126"/>
      <c r="E13" s="126"/>
      <c r="F13" s="126"/>
      <c r="G13" s="126"/>
      <c r="H13" s="126"/>
      <c r="I13" s="126"/>
      <c r="J13" s="1"/>
      <c r="K13" s="1"/>
      <c r="L13" s="1"/>
      <c r="M13" s="104"/>
      <c r="N13" s="104"/>
      <c r="O13" s="104"/>
      <c r="P13" s="1"/>
      <c r="Q13" s="1"/>
      <c r="R13" s="1"/>
      <c r="S13" s="1"/>
      <c r="T13" s="1"/>
      <c r="U13" s="1"/>
      <c r="V13" s="1"/>
      <c r="W13" s="2"/>
    </row>
    <row r="14" spans="1:25" ht="12.75" customHeight="1" x14ac:dyDescent="0.35">
      <c r="A14" s="1"/>
      <c r="B14" s="105"/>
      <c r="C14" s="105"/>
      <c r="D14" s="105"/>
      <c r="E14" s="105"/>
      <c r="F14" s="105"/>
      <c r="G14" s="105"/>
      <c r="H14" s="105"/>
      <c r="I14" s="91"/>
      <c r="J14" s="80"/>
      <c r="K14" s="91"/>
      <c r="L14" s="1"/>
      <c r="M14" s="106"/>
      <c r="N14" s="106"/>
      <c r="O14" s="106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ht="13.5" customHeight="1" thickBot="1" x14ac:dyDescent="0.4">
      <c r="A15" s="1"/>
      <c r="B15" s="106"/>
      <c r="C15" s="106"/>
      <c r="D15" s="106"/>
      <c r="E15" s="106"/>
      <c r="F15" s="106"/>
      <c r="G15" s="106"/>
      <c r="H15" s="106"/>
      <c r="I15" s="91"/>
      <c r="J15" s="80"/>
      <c r="K15" s="91"/>
      <c r="L15" s="1"/>
      <c r="M15" s="106"/>
      <c r="N15" s="106"/>
      <c r="O15" s="106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ht="25.5" customHeight="1" thickBot="1" x14ac:dyDescent="0.4">
      <c r="A16" s="4"/>
      <c r="B16" s="4"/>
      <c r="C16" s="5" t="s">
        <v>1</v>
      </c>
      <c r="D16" s="6" t="s">
        <v>2</v>
      </c>
      <c r="E16" s="8" t="s">
        <v>6</v>
      </c>
      <c r="F16" s="62" t="s">
        <v>3</v>
      </c>
      <c r="G16" s="86" t="s">
        <v>37</v>
      </c>
      <c r="H16" s="111" t="s">
        <v>44</v>
      </c>
      <c r="I16" s="63" t="s">
        <v>5</v>
      </c>
      <c r="J16" s="100" t="s">
        <v>42</v>
      </c>
      <c r="K16" s="7" t="s">
        <v>4</v>
      </c>
      <c r="L16" s="9" t="s">
        <v>28</v>
      </c>
      <c r="M16" s="74" t="s">
        <v>29</v>
      </c>
      <c r="N16" s="114" t="s">
        <v>45</v>
      </c>
      <c r="O16" s="117" t="s">
        <v>46</v>
      </c>
      <c r="P16" s="10" t="s">
        <v>7</v>
      </c>
      <c r="Q16" s="95" t="s">
        <v>40</v>
      </c>
      <c r="R16" s="92" t="s">
        <v>39</v>
      </c>
      <c r="S16" s="11" t="s">
        <v>8</v>
      </c>
      <c r="T16" s="137" t="s">
        <v>9</v>
      </c>
      <c r="U16" s="139" t="s">
        <v>10</v>
      </c>
      <c r="V16" s="139" t="s">
        <v>11</v>
      </c>
    </row>
    <row r="17" spans="1:22" ht="15" thickBot="1" x14ac:dyDescent="0.4">
      <c r="A17" s="12"/>
      <c r="B17" s="13" t="s">
        <v>12</v>
      </c>
      <c r="C17" s="15" t="s">
        <v>13</v>
      </c>
      <c r="D17" s="14" t="s">
        <v>13</v>
      </c>
      <c r="E17" s="15" t="s">
        <v>13</v>
      </c>
      <c r="F17" s="15" t="s">
        <v>13</v>
      </c>
      <c r="G17" s="15" t="s">
        <v>13</v>
      </c>
      <c r="H17" s="15" t="s">
        <v>13</v>
      </c>
      <c r="I17" s="15" t="s">
        <v>13</v>
      </c>
      <c r="J17" s="15" t="s">
        <v>13</v>
      </c>
      <c r="K17" s="15" t="s">
        <v>13</v>
      </c>
      <c r="L17" s="16" t="s">
        <v>13</v>
      </c>
      <c r="M17" s="16" t="s">
        <v>13</v>
      </c>
      <c r="N17" s="16" t="s">
        <v>13</v>
      </c>
      <c r="O17" s="16" t="s">
        <v>13</v>
      </c>
      <c r="P17" s="16" t="s">
        <v>13</v>
      </c>
      <c r="Q17" s="16" t="s">
        <v>13</v>
      </c>
      <c r="R17" s="16" t="s">
        <v>13</v>
      </c>
      <c r="S17" s="16" t="s">
        <v>13</v>
      </c>
      <c r="T17" s="138"/>
      <c r="U17" s="140"/>
      <c r="V17" s="140"/>
    </row>
    <row r="18" spans="1:22" ht="33" customHeight="1" thickBot="1" x14ac:dyDescent="0.4">
      <c r="A18" s="17">
        <v>76</v>
      </c>
      <c r="B18" s="18"/>
      <c r="C18" s="76"/>
      <c r="D18" s="78"/>
      <c r="E18" s="24"/>
      <c r="F18" s="84"/>
      <c r="G18" s="87"/>
      <c r="H18" s="113"/>
      <c r="I18" s="85"/>
      <c r="J18" s="103"/>
      <c r="K18" s="20"/>
      <c r="L18" s="22"/>
      <c r="M18" s="19"/>
      <c r="N18" s="103"/>
      <c r="O18" s="118"/>
      <c r="P18" s="23"/>
      <c r="Q18" s="96"/>
      <c r="R18" s="93"/>
      <c r="S18" s="24"/>
      <c r="T18" s="25">
        <f t="shared" ref="T18:T43" si="0">SUM(C18:S18)</f>
        <v>0</v>
      </c>
      <c r="U18" s="26">
        <f>T18*6</f>
        <v>0</v>
      </c>
      <c r="V18" s="27">
        <f>((C18+F18+E18+H18)*26)+((K18+M18+R18+Q18+P18+S18+N18+O18)*23)+(L18*28)+(G18*30)+((D18+I18+J18)*25)</f>
        <v>0</v>
      </c>
    </row>
    <row r="19" spans="1:22" ht="33" customHeight="1" thickBot="1" x14ac:dyDescent="0.4">
      <c r="A19" s="28">
        <f t="shared" ref="A19:A42" si="1">A18+1</f>
        <v>77</v>
      </c>
      <c r="B19" s="29"/>
      <c r="C19" s="76"/>
      <c r="D19" s="78"/>
      <c r="E19" s="24"/>
      <c r="F19" s="84"/>
      <c r="G19" s="87"/>
      <c r="H19" s="113"/>
      <c r="I19" s="85"/>
      <c r="J19" s="103"/>
      <c r="K19" s="20"/>
      <c r="L19" s="22"/>
      <c r="M19" s="19"/>
      <c r="N19" s="103"/>
      <c r="O19" s="118"/>
      <c r="P19" s="23"/>
      <c r="Q19" s="96"/>
      <c r="R19" s="93"/>
      <c r="S19" s="24"/>
      <c r="T19" s="25">
        <f t="shared" si="0"/>
        <v>0</v>
      </c>
      <c r="U19" s="26">
        <f t="shared" ref="U19:U34" si="2">T19*6</f>
        <v>0</v>
      </c>
      <c r="V19" s="27">
        <f t="shared" ref="V19:V44" si="3">((C19+F19+E19+H19)*26)+((K19+M19+R19+Q19+P19+S19+N19+O19)*23)+(L19*28)+(G19*30)+((D19+I19+J19)*25)</f>
        <v>0</v>
      </c>
    </row>
    <row r="20" spans="1:22" ht="33" customHeight="1" thickBot="1" x14ac:dyDescent="0.4">
      <c r="A20" s="17">
        <f t="shared" si="1"/>
        <v>78</v>
      </c>
      <c r="B20" s="18"/>
      <c r="C20" s="76"/>
      <c r="D20" s="78"/>
      <c r="E20" s="24"/>
      <c r="F20" s="84"/>
      <c r="G20" s="87"/>
      <c r="H20" s="113"/>
      <c r="I20" s="85"/>
      <c r="J20" s="103"/>
      <c r="K20" s="20"/>
      <c r="L20" s="22"/>
      <c r="M20" s="19"/>
      <c r="N20" s="103"/>
      <c r="O20" s="118"/>
      <c r="P20" s="23"/>
      <c r="Q20" s="96"/>
      <c r="R20" s="93"/>
      <c r="S20" s="24"/>
      <c r="T20" s="25">
        <f t="shared" si="0"/>
        <v>0</v>
      </c>
      <c r="U20" s="26">
        <f t="shared" si="2"/>
        <v>0</v>
      </c>
      <c r="V20" s="27">
        <f t="shared" si="3"/>
        <v>0</v>
      </c>
    </row>
    <row r="21" spans="1:22" ht="33" customHeight="1" thickBot="1" x14ac:dyDescent="0.4">
      <c r="A21" s="28">
        <f t="shared" si="1"/>
        <v>79</v>
      </c>
      <c r="B21" s="29"/>
      <c r="C21" s="76"/>
      <c r="D21" s="78"/>
      <c r="E21" s="24"/>
      <c r="F21" s="84"/>
      <c r="G21" s="87"/>
      <c r="H21" s="113"/>
      <c r="I21" s="85"/>
      <c r="J21" s="103"/>
      <c r="K21" s="20"/>
      <c r="L21" s="22"/>
      <c r="M21" s="19"/>
      <c r="N21" s="103"/>
      <c r="O21" s="118"/>
      <c r="P21" s="23"/>
      <c r="Q21" s="96"/>
      <c r="R21" s="93"/>
      <c r="S21" s="24"/>
      <c r="T21" s="25">
        <f t="shared" si="0"/>
        <v>0</v>
      </c>
      <c r="U21" s="26">
        <f t="shared" si="2"/>
        <v>0</v>
      </c>
      <c r="V21" s="27">
        <f t="shared" si="3"/>
        <v>0</v>
      </c>
    </row>
    <row r="22" spans="1:22" ht="33" customHeight="1" thickBot="1" x14ac:dyDescent="0.4">
      <c r="A22" s="17">
        <f t="shared" si="1"/>
        <v>80</v>
      </c>
      <c r="B22" s="18"/>
      <c r="C22" s="76"/>
      <c r="D22" s="78"/>
      <c r="E22" s="24"/>
      <c r="F22" s="84"/>
      <c r="G22" s="87"/>
      <c r="H22" s="113"/>
      <c r="I22" s="85"/>
      <c r="J22" s="103"/>
      <c r="K22" s="20"/>
      <c r="L22" s="22"/>
      <c r="M22" s="19"/>
      <c r="N22" s="103"/>
      <c r="O22" s="118"/>
      <c r="P22" s="23"/>
      <c r="Q22" s="96"/>
      <c r="R22" s="93"/>
      <c r="S22" s="24"/>
      <c r="T22" s="25">
        <f t="shared" si="0"/>
        <v>0</v>
      </c>
      <c r="U22" s="26">
        <f t="shared" si="2"/>
        <v>0</v>
      </c>
      <c r="V22" s="27">
        <f t="shared" si="3"/>
        <v>0</v>
      </c>
    </row>
    <row r="23" spans="1:22" ht="33" customHeight="1" thickBot="1" x14ac:dyDescent="0.4">
      <c r="A23" s="28">
        <f t="shared" si="1"/>
        <v>81</v>
      </c>
      <c r="B23" s="29"/>
      <c r="C23" s="76"/>
      <c r="D23" s="78"/>
      <c r="E23" s="24"/>
      <c r="F23" s="84"/>
      <c r="G23" s="87"/>
      <c r="H23" s="113"/>
      <c r="I23" s="85"/>
      <c r="J23" s="103"/>
      <c r="K23" s="20"/>
      <c r="L23" s="22"/>
      <c r="M23" s="19"/>
      <c r="N23" s="103"/>
      <c r="O23" s="118"/>
      <c r="P23" s="23"/>
      <c r="Q23" s="96"/>
      <c r="R23" s="93"/>
      <c r="S23" s="24"/>
      <c r="T23" s="25">
        <f t="shared" si="0"/>
        <v>0</v>
      </c>
      <c r="U23" s="26">
        <f t="shared" si="2"/>
        <v>0</v>
      </c>
      <c r="V23" s="27">
        <f t="shared" si="3"/>
        <v>0</v>
      </c>
    </row>
    <row r="24" spans="1:22" ht="33" customHeight="1" thickBot="1" x14ac:dyDescent="0.4">
      <c r="A24" s="17">
        <f t="shared" si="1"/>
        <v>82</v>
      </c>
      <c r="B24" s="21"/>
      <c r="C24" s="76"/>
      <c r="D24" s="78"/>
      <c r="E24" s="24"/>
      <c r="F24" s="84"/>
      <c r="G24" s="87"/>
      <c r="H24" s="113"/>
      <c r="I24" s="85"/>
      <c r="J24" s="103"/>
      <c r="K24" s="20"/>
      <c r="L24" s="22"/>
      <c r="M24" s="19"/>
      <c r="N24" s="103"/>
      <c r="O24" s="118"/>
      <c r="P24" s="23"/>
      <c r="Q24" s="96"/>
      <c r="R24" s="93"/>
      <c r="S24" s="24"/>
      <c r="T24" s="25">
        <f t="shared" si="0"/>
        <v>0</v>
      </c>
      <c r="U24" s="26">
        <f t="shared" si="2"/>
        <v>0</v>
      </c>
      <c r="V24" s="27">
        <f t="shared" si="3"/>
        <v>0</v>
      </c>
    </row>
    <row r="25" spans="1:22" ht="33" customHeight="1" thickBot="1" x14ac:dyDescent="0.4">
      <c r="A25" s="28">
        <f t="shared" si="1"/>
        <v>83</v>
      </c>
      <c r="B25" s="19"/>
      <c r="C25" s="76"/>
      <c r="D25" s="78"/>
      <c r="E25" s="24"/>
      <c r="F25" s="84"/>
      <c r="G25" s="87"/>
      <c r="H25" s="113"/>
      <c r="I25" s="85"/>
      <c r="J25" s="103"/>
      <c r="K25" s="20"/>
      <c r="L25" s="22"/>
      <c r="M25" s="19"/>
      <c r="N25" s="103"/>
      <c r="O25" s="118"/>
      <c r="P25" s="23"/>
      <c r="Q25" s="96"/>
      <c r="R25" s="93"/>
      <c r="S25" s="24"/>
      <c r="T25" s="25">
        <f t="shared" si="0"/>
        <v>0</v>
      </c>
      <c r="U25" s="26">
        <f t="shared" si="2"/>
        <v>0</v>
      </c>
      <c r="V25" s="27">
        <f t="shared" si="3"/>
        <v>0</v>
      </c>
    </row>
    <row r="26" spans="1:22" ht="33" customHeight="1" thickBot="1" x14ac:dyDescent="0.4">
      <c r="A26" s="17">
        <f t="shared" si="1"/>
        <v>84</v>
      </c>
      <c r="B26" s="21"/>
      <c r="C26" s="76"/>
      <c r="D26" s="78"/>
      <c r="E26" s="24"/>
      <c r="F26" s="84"/>
      <c r="G26" s="87"/>
      <c r="H26" s="113"/>
      <c r="I26" s="85"/>
      <c r="J26" s="103"/>
      <c r="K26" s="20"/>
      <c r="L26" s="22"/>
      <c r="M26" s="19"/>
      <c r="N26" s="103"/>
      <c r="O26" s="118"/>
      <c r="P26" s="23"/>
      <c r="Q26" s="96"/>
      <c r="R26" s="93"/>
      <c r="S26" s="24"/>
      <c r="T26" s="25">
        <f t="shared" si="0"/>
        <v>0</v>
      </c>
      <c r="U26" s="26">
        <f t="shared" si="2"/>
        <v>0</v>
      </c>
      <c r="V26" s="27">
        <f t="shared" si="3"/>
        <v>0</v>
      </c>
    </row>
    <row r="27" spans="1:22" ht="33" customHeight="1" thickBot="1" x14ac:dyDescent="0.4">
      <c r="A27" s="28">
        <f t="shared" si="1"/>
        <v>85</v>
      </c>
      <c r="B27" s="19"/>
      <c r="C27" s="76"/>
      <c r="D27" s="78"/>
      <c r="E27" s="24"/>
      <c r="F27" s="84"/>
      <c r="G27" s="87"/>
      <c r="H27" s="113"/>
      <c r="I27" s="85"/>
      <c r="J27" s="103"/>
      <c r="K27" s="20"/>
      <c r="L27" s="22"/>
      <c r="M27" s="19"/>
      <c r="N27" s="103"/>
      <c r="O27" s="118"/>
      <c r="P27" s="23"/>
      <c r="Q27" s="96"/>
      <c r="R27" s="93"/>
      <c r="S27" s="24"/>
      <c r="T27" s="25">
        <f t="shared" si="0"/>
        <v>0</v>
      </c>
      <c r="U27" s="26">
        <f t="shared" si="2"/>
        <v>0</v>
      </c>
      <c r="V27" s="27">
        <f t="shared" si="3"/>
        <v>0</v>
      </c>
    </row>
    <row r="28" spans="1:22" ht="33" customHeight="1" thickBot="1" x14ac:dyDescent="0.4">
      <c r="A28" s="17">
        <f t="shared" si="1"/>
        <v>86</v>
      </c>
      <c r="B28" s="21"/>
      <c r="C28" s="76"/>
      <c r="D28" s="78"/>
      <c r="E28" s="24"/>
      <c r="F28" s="84"/>
      <c r="G28" s="87"/>
      <c r="H28" s="113"/>
      <c r="I28" s="85"/>
      <c r="J28" s="103"/>
      <c r="K28" s="20"/>
      <c r="L28" s="22"/>
      <c r="M28" s="19"/>
      <c r="N28" s="103"/>
      <c r="O28" s="118"/>
      <c r="P28" s="23"/>
      <c r="Q28" s="96"/>
      <c r="R28" s="93"/>
      <c r="S28" s="24"/>
      <c r="T28" s="25">
        <f t="shared" si="0"/>
        <v>0</v>
      </c>
      <c r="U28" s="26">
        <f t="shared" si="2"/>
        <v>0</v>
      </c>
      <c r="V28" s="27">
        <f t="shared" si="3"/>
        <v>0</v>
      </c>
    </row>
    <row r="29" spans="1:22" ht="33" customHeight="1" thickBot="1" x14ac:dyDescent="0.4">
      <c r="A29" s="28">
        <f t="shared" si="1"/>
        <v>87</v>
      </c>
      <c r="B29" s="19"/>
      <c r="C29" s="76"/>
      <c r="D29" s="78"/>
      <c r="E29" s="24"/>
      <c r="F29" s="84"/>
      <c r="G29" s="87"/>
      <c r="H29" s="113"/>
      <c r="I29" s="85"/>
      <c r="J29" s="103"/>
      <c r="K29" s="20"/>
      <c r="L29" s="22"/>
      <c r="M29" s="19"/>
      <c r="N29" s="103"/>
      <c r="O29" s="118"/>
      <c r="P29" s="23"/>
      <c r="Q29" s="96"/>
      <c r="R29" s="93"/>
      <c r="S29" s="24"/>
      <c r="T29" s="25">
        <f t="shared" si="0"/>
        <v>0</v>
      </c>
      <c r="U29" s="26">
        <f t="shared" si="2"/>
        <v>0</v>
      </c>
      <c r="V29" s="27">
        <f t="shared" si="3"/>
        <v>0</v>
      </c>
    </row>
    <row r="30" spans="1:22" ht="33" customHeight="1" thickBot="1" x14ac:dyDescent="0.4">
      <c r="A30" s="17">
        <f t="shared" si="1"/>
        <v>88</v>
      </c>
      <c r="B30" s="21"/>
      <c r="C30" s="76"/>
      <c r="D30" s="78"/>
      <c r="E30" s="24"/>
      <c r="F30" s="84"/>
      <c r="G30" s="87"/>
      <c r="H30" s="113"/>
      <c r="I30" s="85"/>
      <c r="J30" s="103"/>
      <c r="K30" s="20"/>
      <c r="L30" s="22"/>
      <c r="M30" s="19"/>
      <c r="N30" s="103"/>
      <c r="O30" s="118"/>
      <c r="P30" s="23"/>
      <c r="Q30" s="96"/>
      <c r="R30" s="93"/>
      <c r="S30" s="24"/>
      <c r="T30" s="25">
        <f t="shared" si="0"/>
        <v>0</v>
      </c>
      <c r="U30" s="26">
        <f t="shared" si="2"/>
        <v>0</v>
      </c>
      <c r="V30" s="27">
        <f t="shared" si="3"/>
        <v>0</v>
      </c>
    </row>
    <row r="31" spans="1:22" ht="33" customHeight="1" thickBot="1" x14ac:dyDescent="0.4">
      <c r="A31" s="28">
        <f t="shared" si="1"/>
        <v>89</v>
      </c>
      <c r="B31" s="19"/>
      <c r="C31" s="76"/>
      <c r="D31" s="78"/>
      <c r="E31" s="24"/>
      <c r="F31" s="84"/>
      <c r="G31" s="87"/>
      <c r="H31" s="113"/>
      <c r="I31" s="85"/>
      <c r="J31" s="103"/>
      <c r="K31" s="20"/>
      <c r="L31" s="22"/>
      <c r="M31" s="19"/>
      <c r="N31" s="103"/>
      <c r="O31" s="118"/>
      <c r="P31" s="23"/>
      <c r="Q31" s="96"/>
      <c r="R31" s="93"/>
      <c r="S31" s="24"/>
      <c r="T31" s="25">
        <f t="shared" si="0"/>
        <v>0</v>
      </c>
      <c r="U31" s="26">
        <f t="shared" si="2"/>
        <v>0</v>
      </c>
      <c r="V31" s="27">
        <f t="shared" si="3"/>
        <v>0</v>
      </c>
    </row>
    <row r="32" spans="1:22" ht="33" customHeight="1" thickBot="1" x14ac:dyDescent="0.4">
      <c r="A32" s="17">
        <f t="shared" si="1"/>
        <v>90</v>
      </c>
      <c r="B32" s="21"/>
      <c r="C32" s="76"/>
      <c r="D32" s="78"/>
      <c r="E32" s="24"/>
      <c r="F32" s="84"/>
      <c r="G32" s="87"/>
      <c r="H32" s="113"/>
      <c r="I32" s="85"/>
      <c r="J32" s="103"/>
      <c r="K32" s="20"/>
      <c r="L32" s="22"/>
      <c r="M32" s="19"/>
      <c r="N32" s="103"/>
      <c r="O32" s="118"/>
      <c r="P32" s="23"/>
      <c r="Q32" s="96"/>
      <c r="R32" s="93"/>
      <c r="S32" s="24"/>
      <c r="T32" s="25">
        <f t="shared" si="0"/>
        <v>0</v>
      </c>
      <c r="U32" s="26">
        <f t="shared" si="2"/>
        <v>0</v>
      </c>
      <c r="V32" s="27">
        <f t="shared" si="3"/>
        <v>0</v>
      </c>
    </row>
    <row r="33" spans="1:25" ht="33" customHeight="1" thickBot="1" x14ac:dyDescent="0.4">
      <c r="A33" s="28">
        <f t="shared" si="1"/>
        <v>91</v>
      </c>
      <c r="B33" s="19"/>
      <c r="C33" s="76"/>
      <c r="D33" s="78"/>
      <c r="E33" s="24"/>
      <c r="F33" s="84"/>
      <c r="G33" s="87"/>
      <c r="H33" s="113"/>
      <c r="I33" s="85"/>
      <c r="J33" s="103"/>
      <c r="K33" s="20"/>
      <c r="L33" s="22"/>
      <c r="M33" s="19"/>
      <c r="N33" s="103"/>
      <c r="O33" s="118"/>
      <c r="P33" s="23"/>
      <c r="Q33" s="96"/>
      <c r="R33" s="93"/>
      <c r="S33" s="24"/>
      <c r="T33" s="25">
        <f t="shared" si="0"/>
        <v>0</v>
      </c>
      <c r="U33" s="26">
        <f t="shared" si="2"/>
        <v>0</v>
      </c>
      <c r="V33" s="27">
        <f t="shared" si="3"/>
        <v>0</v>
      </c>
    </row>
    <row r="34" spans="1:25" ht="33" customHeight="1" thickBot="1" x14ac:dyDescent="0.4">
      <c r="A34" s="17">
        <f t="shared" si="1"/>
        <v>92</v>
      </c>
      <c r="B34" s="30"/>
      <c r="C34" s="76"/>
      <c r="D34" s="78"/>
      <c r="E34" s="24"/>
      <c r="F34" s="84"/>
      <c r="G34" s="87"/>
      <c r="H34" s="113"/>
      <c r="I34" s="85"/>
      <c r="J34" s="103"/>
      <c r="K34" s="20"/>
      <c r="L34" s="22"/>
      <c r="M34" s="19"/>
      <c r="N34" s="103"/>
      <c r="O34" s="118"/>
      <c r="P34" s="23"/>
      <c r="Q34" s="96"/>
      <c r="R34" s="93"/>
      <c r="S34" s="24"/>
      <c r="T34" s="25">
        <f t="shared" si="0"/>
        <v>0</v>
      </c>
      <c r="U34" s="26">
        <f t="shared" si="2"/>
        <v>0</v>
      </c>
      <c r="V34" s="27">
        <f t="shared" si="3"/>
        <v>0</v>
      </c>
    </row>
    <row r="35" spans="1:25" ht="33" customHeight="1" thickBot="1" x14ac:dyDescent="0.4">
      <c r="A35" s="28">
        <f t="shared" si="1"/>
        <v>93</v>
      </c>
      <c r="B35" s="19"/>
      <c r="C35" s="76"/>
      <c r="D35" s="78"/>
      <c r="E35" s="24"/>
      <c r="F35" s="84"/>
      <c r="G35" s="87"/>
      <c r="H35" s="113"/>
      <c r="I35" s="85"/>
      <c r="J35" s="103"/>
      <c r="K35" s="20"/>
      <c r="L35" s="22"/>
      <c r="M35" s="19"/>
      <c r="N35" s="103"/>
      <c r="O35" s="118"/>
      <c r="P35" s="23"/>
      <c r="Q35" s="96"/>
      <c r="R35" s="93"/>
      <c r="S35" s="24"/>
      <c r="T35" s="25">
        <f t="shared" si="0"/>
        <v>0</v>
      </c>
      <c r="U35" s="26">
        <f t="shared" ref="U35:U43" si="4">T35*6</f>
        <v>0</v>
      </c>
      <c r="V35" s="27">
        <f t="shared" si="3"/>
        <v>0</v>
      </c>
    </row>
    <row r="36" spans="1:25" ht="33" customHeight="1" thickBot="1" x14ac:dyDescent="0.4">
      <c r="A36" s="17">
        <f t="shared" si="1"/>
        <v>94</v>
      </c>
      <c r="B36" s="21"/>
      <c r="C36" s="76"/>
      <c r="D36" s="78"/>
      <c r="E36" s="24"/>
      <c r="F36" s="84"/>
      <c r="G36" s="87"/>
      <c r="H36" s="113"/>
      <c r="I36" s="85"/>
      <c r="J36" s="103"/>
      <c r="K36" s="20"/>
      <c r="L36" s="22"/>
      <c r="M36" s="19"/>
      <c r="N36" s="103"/>
      <c r="O36" s="118"/>
      <c r="P36" s="23"/>
      <c r="Q36" s="96"/>
      <c r="R36" s="93"/>
      <c r="S36" s="24"/>
      <c r="T36" s="25">
        <f t="shared" si="0"/>
        <v>0</v>
      </c>
      <c r="U36" s="26">
        <f t="shared" si="4"/>
        <v>0</v>
      </c>
      <c r="V36" s="27">
        <f t="shared" si="3"/>
        <v>0</v>
      </c>
    </row>
    <row r="37" spans="1:25" ht="33" customHeight="1" thickBot="1" x14ac:dyDescent="0.4">
      <c r="A37" s="28">
        <f t="shared" si="1"/>
        <v>95</v>
      </c>
      <c r="B37" s="19"/>
      <c r="C37" s="76"/>
      <c r="D37" s="78"/>
      <c r="E37" s="24"/>
      <c r="F37" s="84"/>
      <c r="G37" s="87"/>
      <c r="H37" s="113"/>
      <c r="I37" s="85"/>
      <c r="J37" s="103"/>
      <c r="K37" s="20"/>
      <c r="L37" s="22"/>
      <c r="M37" s="19"/>
      <c r="N37" s="103"/>
      <c r="O37" s="118"/>
      <c r="P37" s="23"/>
      <c r="Q37" s="96"/>
      <c r="R37" s="93"/>
      <c r="S37" s="24"/>
      <c r="T37" s="25">
        <f t="shared" si="0"/>
        <v>0</v>
      </c>
      <c r="U37" s="26">
        <f t="shared" si="4"/>
        <v>0</v>
      </c>
      <c r="V37" s="27">
        <f t="shared" si="3"/>
        <v>0</v>
      </c>
    </row>
    <row r="38" spans="1:25" ht="33" customHeight="1" thickBot="1" x14ac:dyDescent="0.4">
      <c r="A38" s="17">
        <f t="shared" si="1"/>
        <v>96</v>
      </c>
      <c r="B38" s="21"/>
      <c r="C38" s="76"/>
      <c r="D38" s="78"/>
      <c r="E38" s="24"/>
      <c r="F38" s="84"/>
      <c r="G38" s="87"/>
      <c r="H38" s="113"/>
      <c r="I38" s="85"/>
      <c r="J38" s="103"/>
      <c r="K38" s="20"/>
      <c r="L38" s="22"/>
      <c r="M38" s="19"/>
      <c r="N38" s="103"/>
      <c r="O38" s="118"/>
      <c r="P38" s="23"/>
      <c r="Q38" s="96"/>
      <c r="R38" s="93"/>
      <c r="S38" s="24"/>
      <c r="T38" s="25">
        <f t="shared" si="0"/>
        <v>0</v>
      </c>
      <c r="U38" s="26">
        <f t="shared" si="4"/>
        <v>0</v>
      </c>
      <c r="V38" s="27">
        <f t="shared" si="3"/>
        <v>0</v>
      </c>
    </row>
    <row r="39" spans="1:25" ht="33" customHeight="1" thickBot="1" x14ac:dyDescent="0.4">
      <c r="A39" s="28">
        <f t="shared" si="1"/>
        <v>97</v>
      </c>
      <c r="B39" s="19"/>
      <c r="C39" s="76"/>
      <c r="D39" s="78"/>
      <c r="E39" s="24"/>
      <c r="F39" s="84"/>
      <c r="G39" s="87"/>
      <c r="H39" s="113"/>
      <c r="I39" s="85"/>
      <c r="J39" s="103"/>
      <c r="K39" s="20"/>
      <c r="L39" s="22"/>
      <c r="M39" s="19"/>
      <c r="N39" s="103"/>
      <c r="O39" s="118"/>
      <c r="P39" s="23"/>
      <c r="Q39" s="96"/>
      <c r="R39" s="93"/>
      <c r="S39" s="24"/>
      <c r="T39" s="25">
        <f t="shared" si="0"/>
        <v>0</v>
      </c>
      <c r="U39" s="26">
        <f t="shared" si="4"/>
        <v>0</v>
      </c>
      <c r="V39" s="27">
        <f t="shared" si="3"/>
        <v>0</v>
      </c>
    </row>
    <row r="40" spans="1:25" ht="33" customHeight="1" thickBot="1" x14ac:dyDescent="0.4">
      <c r="A40" s="17">
        <f t="shared" si="1"/>
        <v>98</v>
      </c>
      <c r="B40" s="21"/>
      <c r="C40" s="76"/>
      <c r="D40" s="78"/>
      <c r="E40" s="24"/>
      <c r="F40" s="84"/>
      <c r="G40" s="87"/>
      <c r="H40" s="113"/>
      <c r="I40" s="85"/>
      <c r="J40" s="103"/>
      <c r="K40" s="20"/>
      <c r="L40" s="22"/>
      <c r="M40" s="19"/>
      <c r="N40" s="103"/>
      <c r="O40" s="118"/>
      <c r="P40" s="23"/>
      <c r="Q40" s="96"/>
      <c r="R40" s="93"/>
      <c r="S40" s="24"/>
      <c r="T40" s="25">
        <f t="shared" si="0"/>
        <v>0</v>
      </c>
      <c r="U40" s="26">
        <f t="shared" si="4"/>
        <v>0</v>
      </c>
      <c r="V40" s="27">
        <f t="shared" si="3"/>
        <v>0</v>
      </c>
    </row>
    <row r="41" spans="1:25" ht="33" customHeight="1" thickBot="1" x14ac:dyDescent="0.4">
      <c r="A41" s="28">
        <f t="shared" si="1"/>
        <v>99</v>
      </c>
      <c r="B41" s="19"/>
      <c r="C41" s="76"/>
      <c r="D41" s="78"/>
      <c r="E41" s="24"/>
      <c r="F41" s="84"/>
      <c r="G41" s="87"/>
      <c r="H41" s="113"/>
      <c r="I41" s="85"/>
      <c r="J41" s="103"/>
      <c r="K41" s="20"/>
      <c r="L41" s="22"/>
      <c r="M41" s="19"/>
      <c r="N41" s="103"/>
      <c r="O41" s="118"/>
      <c r="P41" s="23"/>
      <c r="Q41" s="96"/>
      <c r="R41" s="93"/>
      <c r="S41" s="24"/>
      <c r="T41" s="25">
        <f t="shared" si="0"/>
        <v>0</v>
      </c>
      <c r="U41" s="26">
        <f t="shared" si="4"/>
        <v>0</v>
      </c>
      <c r="V41" s="27">
        <f t="shared" si="3"/>
        <v>0</v>
      </c>
    </row>
    <row r="42" spans="1:25" ht="33" customHeight="1" thickBot="1" x14ac:dyDescent="0.4">
      <c r="A42" s="17">
        <f t="shared" si="1"/>
        <v>100</v>
      </c>
      <c r="B42" s="31"/>
      <c r="C42" s="77"/>
      <c r="D42" s="79"/>
      <c r="E42" s="36"/>
      <c r="F42" s="84"/>
      <c r="G42" s="88"/>
      <c r="H42" s="120"/>
      <c r="I42" s="85"/>
      <c r="J42" s="103"/>
      <c r="K42" s="33"/>
      <c r="L42" s="34"/>
      <c r="M42" s="32"/>
      <c r="N42" s="121"/>
      <c r="O42" s="122"/>
      <c r="P42" s="35"/>
      <c r="Q42" s="97"/>
      <c r="R42" s="94"/>
      <c r="S42" s="36"/>
      <c r="T42" s="25">
        <f t="shared" si="0"/>
        <v>0</v>
      </c>
      <c r="U42" s="26">
        <f t="shared" si="4"/>
        <v>0</v>
      </c>
      <c r="V42" s="27">
        <f t="shared" si="3"/>
        <v>0</v>
      </c>
    </row>
    <row r="43" spans="1:25" ht="33" customHeight="1" thickBot="1" x14ac:dyDescent="0.4">
      <c r="A43" s="141" t="s">
        <v>26</v>
      </c>
      <c r="B43" s="142"/>
      <c r="C43" s="37">
        <f>SUM(C18:C42)</f>
        <v>0</v>
      </c>
      <c r="D43" s="37">
        <f t="shared" ref="D43:S43" si="5">SUM(D18:D42)</f>
        <v>0</v>
      </c>
      <c r="E43" s="37">
        <f>SUM(E18:E42)</f>
        <v>0</v>
      </c>
      <c r="F43" s="37">
        <f t="shared" si="5"/>
        <v>0</v>
      </c>
      <c r="G43" s="37">
        <f t="shared" si="5"/>
        <v>0</v>
      </c>
      <c r="H43" s="37">
        <f t="shared" si="5"/>
        <v>0</v>
      </c>
      <c r="I43" s="37">
        <f>SUM(I18:I42)</f>
        <v>0</v>
      </c>
      <c r="J43" s="37">
        <f>SUM(J18:J42)</f>
        <v>0</v>
      </c>
      <c r="K43" s="37">
        <f>SUM(K18:K42)</f>
        <v>0</v>
      </c>
      <c r="L43" s="37">
        <f>SUM(L18:L42)</f>
        <v>0</v>
      </c>
      <c r="M43" s="37">
        <f>SUM(M18:M42)</f>
        <v>0</v>
      </c>
      <c r="N43" s="37">
        <f t="shared" ref="N43:O43" si="6">SUM(N18:N42)</f>
        <v>0</v>
      </c>
      <c r="O43" s="37">
        <f t="shared" si="6"/>
        <v>0</v>
      </c>
      <c r="P43" s="37">
        <f>SUM(P18:P42)</f>
        <v>0</v>
      </c>
      <c r="Q43" s="37">
        <f>SUM(Q18:Q42)</f>
        <v>0</v>
      </c>
      <c r="R43" s="37">
        <f t="shared" si="5"/>
        <v>0</v>
      </c>
      <c r="S43" s="37">
        <f t="shared" si="5"/>
        <v>0</v>
      </c>
      <c r="T43" s="25">
        <f t="shared" si="0"/>
        <v>0</v>
      </c>
      <c r="U43" s="26">
        <f t="shared" si="4"/>
        <v>0</v>
      </c>
      <c r="V43" s="27">
        <f t="shared" si="3"/>
        <v>0</v>
      </c>
    </row>
    <row r="44" spans="1:25" ht="33" customHeight="1" thickBot="1" x14ac:dyDescent="0.4">
      <c r="A44" s="141" t="s">
        <v>27</v>
      </c>
      <c r="B44" s="142"/>
      <c r="C44" s="37">
        <f>C43+'Sellers 51-75'!C44</f>
        <v>0</v>
      </c>
      <c r="D44" s="37">
        <f>D43+'Sellers 51-75'!D44</f>
        <v>0</v>
      </c>
      <c r="E44" s="37">
        <f>E43+'Sellers 51-75'!E44</f>
        <v>0</v>
      </c>
      <c r="F44" s="37">
        <f>F43+'Sellers 51-75'!F44</f>
        <v>0</v>
      </c>
      <c r="G44" s="37">
        <f>G43+'Sellers 51-75'!G44</f>
        <v>0</v>
      </c>
      <c r="H44" s="37">
        <f>H43+'Sellers 51-75'!H44</f>
        <v>0</v>
      </c>
      <c r="I44" s="37">
        <f>I43+'Sellers 51-75'!I44</f>
        <v>0</v>
      </c>
      <c r="J44" s="37">
        <f>J43+'Sellers 51-75'!J44</f>
        <v>0</v>
      </c>
      <c r="K44" s="37">
        <f>K43+'Sellers 51-75'!K44</f>
        <v>0</v>
      </c>
      <c r="L44" s="37">
        <f>L43+'Sellers 51-75'!L44</f>
        <v>0</v>
      </c>
      <c r="M44" s="37">
        <f>M43+'Sellers 51-75'!M44</f>
        <v>0</v>
      </c>
      <c r="N44" s="37">
        <f>N43+'Sellers 51-75'!N44</f>
        <v>0</v>
      </c>
      <c r="O44" s="37">
        <f>O43+'Sellers 51-75'!O44</f>
        <v>0</v>
      </c>
      <c r="P44" s="37">
        <f>P43+'Sellers 51-75'!P44</f>
        <v>0</v>
      </c>
      <c r="Q44" s="37">
        <f>Q43+'Sellers 51-75'!Q44</f>
        <v>0</v>
      </c>
      <c r="R44" s="37">
        <f>R43+'Sellers 51-75'!R44</f>
        <v>0</v>
      </c>
      <c r="S44" s="37">
        <f>S43+'Sellers 51-75'!S44</f>
        <v>0</v>
      </c>
      <c r="T44" s="37">
        <f>T43+'Sellers 51-75'!T44</f>
        <v>0</v>
      </c>
      <c r="U44" s="60">
        <f>U43+'Sellers 51-75'!U44</f>
        <v>0</v>
      </c>
      <c r="V44" s="27">
        <f t="shared" si="3"/>
        <v>0</v>
      </c>
    </row>
    <row r="45" spans="1:25" ht="30" customHeight="1" thickBot="1" x14ac:dyDescent="0.4">
      <c r="A45" s="38"/>
      <c r="B45" s="39"/>
      <c r="C45" s="5" t="s">
        <v>1</v>
      </c>
      <c r="D45" s="6" t="s">
        <v>2</v>
      </c>
      <c r="E45" s="8" t="s">
        <v>6</v>
      </c>
      <c r="F45" s="62" t="s">
        <v>3</v>
      </c>
      <c r="G45" s="89" t="s">
        <v>37</v>
      </c>
      <c r="H45" s="112" t="s">
        <v>44</v>
      </c>
      <c r="I45" s="63" t="s">
        <v>5</v>
      </c>
      <c r="J45" s="101" t="s">
        <v>42</v>
      </c>
      <c r="K45" s="7" t="s">
        <v>4</v>
      </c>
      <c r="L45" s="9" t="s">
        <v>28</v>
      </c>
      <c r="M45" s="74" t="s">
        <v>29</v>
      </c>
      <c r="N45" s="116" t="s">
        <v>45</v>
      </c>
      <c r="O45" s="119" t="s">
        <v>46</v>
      </c>
      <c r="P45" s="40" t="s">
        <v>7</v>
      </c>
      <c r="Q45" s="98" t="s">
        <v>40</v>
      </c>
      <c r="R45" s="99" t="s">
        <v>39</v>
      </c>
      <c r="S45" s="41" t="s">
        <v>8</v>
      </c>
      <c r="T45" s="42"/>
      <c r="U45" s="42"/>
      <c r="V45" s="43"/>
    </row>
    <row r="46" spans="1:25" ht="13.5" customHeight="1" x14ac:dyDescent="0.35">
      <c r="A46" s="12"/>
      <c r="B46" s="1"/>
      <c r="C46" s="4"/>
      <c r="D46" s="4"/>
      <c r="E46" s="4"/>
      <c r="F46" s="4"/>
      <c r="G46" s="4"/>
      <c r="H46" s="4"/>
      <c r="I46" s="4"/>
      <c r="J46" s="4"/>
      <c r="K46" s="4"/>
      <c r="L46" s="44"/>
      <c r="M46" s="4"/>
      <c r="N46" s="4"/>
      <c r="O46" s="4"/>
      <c r="P46" s="66"/>
      <c r="Q46" s="44"/>
      <c r="R46" s="44"/>
      <c r="S46" s="49"/>
      <c r="T46" s="44"/>
      <c r="U46" s="42"/>
      <c r="V46" s="42"/>
      <c r="W46" s="1" t="s">
        <v>15</v>
      </c>
      <c r="X46" s="45"/>
      <c r="Y46" s="46"/>
    </row>
    <row r="47" spans="1:25" ht="13.5" customHeight="1" thickBot="1" x14ac:dyDescent="0.4">
      <c r="A47" s="38"/>
      <c r="B47" s="39"/>
      <c r="C47" s="47"/>
      <c r="D47" s="47"/>
      <c r="E47" s="47"/>
      <c r="F47" s="47"/>
      <c r="G47" s="47"/>
      <c r="H47" s="47"/>
      <c r="I47" s="47"/>
      <c r="J47" s="47"/>
      <c r="K47" s="47"/>
      <c r="L47" s="64"/>
      <c r="M47" s="48"/>
      <c r="N47" s="48"/>
      <c r="O47" s="48"/>
      <c r="P47" s="66"/>
      <c r="Q47" s="64"/>
      <c r="R47" s="64"/>
      <c r="S47" s="49"/>
      <c r="T47" s="49"/>
      <c r="U47" s="50"/>
      <c r="V47" s="50"/>
      <c r="W47" s="51"/>
      <c r="X47" s="52"/>
      <c r="Y47" s="53"/>
    </row>
    <row r="48" spans="1:25" ht="13.5" customHeight="1" x14ac:dyDescent="0.35">
      <c r="A48" s="38"/>
      <c r="B48" s="39"/>
      <c r="C48" s="67" t="s">
        <v>18</v>
      </c>
      <c r="D48" s="39"/>
      <c r="E48" s="67"/>
      <c r="F48" s="39"/>
      <c r="G48" s="67" t="s">
        <v>23</v>
      </c>
      <c r="H48" s="67"/>
      <c r="I48" s="39"/>
      <c r="J48" s="67"/>
      <c r="K48" s="39"/>
      <c r="L48" s="66"/>
      <c r="M48" s="48"/>
      <c r="N48" s="48"/>
      <c r="O48" s="48"/>
      <c r="P48" s="66"/>
      <c r="Q48" s="66"/>
      <c r="R48" s="66"/>
      <c r="S48" s="49"/>
      <c r="T48" s="49"/>
      <c r="U48" s="143">
        <f>V44-U44</f>
        <v>0</v>
      </c>
      <c r="V48" s="144"/>
    </row>
    <row r="49" spans="1:25" ht="13.5" customHeight="1" x14ac:dyDescent="0.35">
      <c r="A49" s="38"/>
      <c r="B49" s="39"/>
      <c r="C49" s="67" t="s">
        <v>20</v>
      </c>
      <c r="D49" s="39"/>
      <c r="E49" s="67"/>
      <c r="F49" s="39"/>
      <c r="G49" s="64" t="s">
        <v>30</v>
      </c>
      <c r="H49" s="64"/>
      <c r="I49" s="39"/>
      <c r="J49" s="64"/>
      <c r="K49" s="39"/>
      <c r="L49" s="68"/>
      <c r="M49" s="39"/>
      <c r="N49" s="39"/>
      <c r="O49" s="39"/>
      <c r="P49" s="66"/>
      <c r="Q49" s="68"/>
      <c r="R49" s="68"/>
      <c r="S49" s="49"/>
      <c r="T49" s="75" t="s">
        <v>31</v>
      </c>
      <c r="U49" s="145"/>
      <c r="V49" s="146"/>
    </row>
    <row r="50" spans="1:25" ht="13.5" customHeight="1" thickBot="1" x14ac:dyDescent="0.4">
      <c r="A50" s="38"/>
      <c r="B50" s="39"/>
      <c r="C50" s="64" t="s">
        <v>35</v>
      </c>
      <c r="D50" s="39"/>
      <c r="E50" s="64"/>
      <c r="F50" s="39"/>
      <c r="G50" s="69" t="s">
        <v>48</v>
      </c>
      <c r="H50" s="69"/>
      <c r="I50" s="39"/>
      <c r="J50" s="69"/>
      <c r="K50" s="39"/>
      <c r="L50" s="66"/>
      <c r="M50" s="54"/>
      <c r="N50" s="54"/>
      <c r="O50" s="54"/>
      <c r="P50" s="66"/>
      <c r="Q50" s="66"/>
      <c r="R50" s="66"/>
      <c r="S50" s="49"/>
      <c r="T50" s="49"/>
      <c r="U50" s="147"/>
      <c r="V50" s="148"/>
    </row>
    <row r="51" spans="1:25" ht="13.5" customHeight="1" thickBot="1" x14ac:dyDescent="0.4">
      <c r="A51" s="38"/>
      <c r="B51" s="39"/>
      <c r="C51" s="67" t="s">
        <v>16</v>
      </c>
      <c r="D51" s="39"/>
      <c r="E51" s="69"/>
      <c r="F51" s="39"/>
      <c r="G51" s="69" t="s">
        <v>49</v>
      </c>
      <c r="H51" s="69"/>
      <c r="I51" s="39"/>
      <c r="J51" s="69"/>
      <c r="K51" s="39"/>
      <c r="L51" s="66"/>
      <c r="M51" s="54"/>
      <c r="N51" s="54"/>
      <c r="O51" s="54"/>
      <c r="P51" s="66"/>
      <c r="Q51" s="66"/>
      <c r="R51" s="66"/>
      <c r="S51" s="49"/>
      <c r="T51" s="49"/>
      <c r="U51" s="61"/>
      <c r="V51" s="55"/>
      <c r="Y51" s="56"/>
    </row>
    <row r="52" spans="1:25" ht="13.5" customHeight="1" x14ac:dyDescent="0.35">
      <c r="A52" s="38"/>
      <c r="B52" s="39"/>
      <c r="C52" s="67" t="s">
        <v>38</v>
      </c>
      <c r="D52" s="39"/>
      <c r="E52" s="39"/>
      <c r="F52" s="39"/>
      <c r="G52" s="3" t="s">
        <v>50</v>
      </c>
      <c r="I52" s="39"/>
      <c r="J52" s="67"/>
      <c r="K52" s="39"/>
      <c r="L52" s="68"/>
      <c r="M52" s="39"/>
      <c r="N52" s="39"/>
      <c r="O52" s="39"/>
      <c r="P52" s="66"/>
      <c r="Q52" s="68"/>
      <c r="R52" s="68"/>
      <c r="S52" s="128" t="s">
        <v>19</v>
      </c>
      <c r="T52" s="129"/>
      <c r="U52" s="129"/>
      <c r="V52" s="130"/>
    </row>
    <row r="53" spans="1:25" ht="13.5" customHeight="1" x14ac:dyDescent="0.35">
      <c r="A53" s="38"/>
      <c r="B53" s="39"/>
      <c r="C53" s="64" t="s">
        <v>47</v>
      </c>
      <c r="D53" s="39"/>
      <c r="E53" s="39"/>
      <c r="F53" s="39"/>
      <c r="G53" s="67" t="s">
        <v>33</v>
      </c>
      <c r="H53" s="67"/>
      <c r="I53" s="39"/>
      <c r="J53" s="67"/>
      <c r="K53" s="39"/>
      <c r="L53" s="66"/>
      <c r="M53" s="39"/>
      <c r="N53" s="39"/>
      <c r="O53" s="39"/>
      <c r="P53" s="66"/>
      <c r="Q53" s="66"/>
      <c r="R53" s="66"/>
      <c r="S53" s="131"/>
      <c r="T53" s="132"/>
      <c r="U53" s="132"/>
      <c r="V53" s="133"/>
    </row>
    <row r="54" spans="1:25" ht="13.5" customHeight="1" x14ac:dyDescent="0.35">
      <c r="A54" s="38"/>
      <c r="B54" s="39"/>
      <c r="C54" s="39" t="s">
        <v>17</v>
      </c>
      <c r="D54" s="39"/>
      <c r="E54" s="39"/>
      <c r="F54" s="39"/>
      <c r="G54" s="67" t="s">
        <v>51</v>
      </c>
      <c r="H54" s="67"/>
      <c r="I54" s="39"/>
      <c r="J54" s="39"/>
      <c r="K54" s="39"/>
      <c r="L54" s="69"/>
      <c r="M54" s="39"/>
      <c r="N54" s="39"/>
      <c r="O54" s="39"/>
      <c r="P54" s="69"/>
      <c r="Q54" s="69"/>
      <c r="R54" s="69"/>
      <c r="S54" s="131"/>
      <c r="T54" s="132"/>
      <c r="U54" s="132"/>
      <c r="V54" s="133"/>
    </row>
    <row r="55" spans="1:25" ht="13.5" customHeight="1" thickBot="1" x14ac:dyDescent="0.4">
      <c r="A55" s="12"/>
      <c r="B55" s="1"/>
      <c r="C55" s="1" t="s">
        <v>43</v>
      </c>
      <c r="D55" s="1"/>
      <c r="E55" s="1"/>
      <c r="F55" s="1"/>
      <c r="G55" s="1" t="s">
        <v>52</v>
      </c>
      <c r="H55" s="1"/>
      <c r="I55" s="1"/>
      <c r="J55" s="1"/>
      <c r="K55" s="1"/>
      <c r="L55" s="69"/>
      <c r="M55" s="1"/>
      <c r="N55" s="1"/>
      <c r="O55" s="1"/>
      <c r="P55" s="69"/>
      <c r="Q55" s="69"/>
      <c r="R55" s="69"/>
      <c r="S55" s="134"/>
      <c r="T55" s="135"/>
      <c r="U55" s="135"/>
      <c r="V55" s="136"/>
    </row>
    <row r="56" spans="1:25" x14ac:dyDescent="0.35">
      <c r="A56" s="12"/>
      <c r="B56" s="1"/>
      <c r="C56" s="1"/>
      <c r="D56" s="1"/>
      <c r="E56" s="1"/>
      <c r="F56" s="1"/>
      <c r="G56" s="1" t="s">
        <v>34</v>
      </c>
      <c r="H56" s="1"/>
      <c r="I56" s="1"/>
      <c r="J56" s="1"/>
      <c r="K56" s="1"/>
      <c r="M56" s="1"/>
      <c r="N56" s="1"/>
      <c r="O56" s="1"/>
      <c r="U56" s="57"/>
      <c r="V56" s="57"/>
      <c r="W56" s="57"/>
      <c r="X56" s="58"/>
      <c r="Y56" s="59"/>
    </row>
    <row r="60" spans="1:25" x14ac:dyDescent="0.35">
      <c r="S60" s="67"/>
      <c r="T60" s="67"/>
    </row>
    <row r="61" spans="1:25" x14ac:dyDescent="0.35">
      <c r="S61" s="67"/>
      <c r="T61" s="67"/>
    </row>
    <row r="62" spans="1:25" x14ac:dyDescent="0.35">
      <c r="S62" s="68"/>
      <c r="T62" s="68"/>
    </row>
    <row r="63" spans="1:25" ht="18" customHeight="1" x14ac:dyDescent="0.35">
      <c r="S63" s="67"/>
      <c r="T63" s="67"/>
    </row>
    <row r="64" spans="1:25" ht="15.75" customHeight="1" x14ac:dyDescent="0.35">
      <c r="S64" s="67"/>
      <c r="T64" s="67"/>
    </row>
    <row r="65" spans="12:25" x14ac:dyDescent="0.35">
      <c r="S65" s="68"/>
      <c r="T65" s="68"/>
    </row>
    <row r="66" spans="12:25" x14ac:dyDescent="0.35">
      <c r="L66" s="66"/>
      <c r="P66" s="65"/>
      <c r="Q66" s="67"/>
      <c r="R66" s="66"/>
      <c r="S66" s="66"/>
      <c r="T66" s="64"/>
      <c r="U66" s="64"/>
      <c r="V66" s="64"/>
      <c r="W66" s="64"/>
      <c r="X66" s="64"/>
      <c r="Y66" s="66"/>
    </row>
    <row r="67" spans="12:25" x14ac:dyDescent="0.35">
      <c r="L67" s="66"/>
      <c r="P67" s="67"/>
      <c r="Q67" s="64"/>
      <c r="R67" s="66"/>
      <c r="S67" s="66"/>
      <c r="T67" s="64"/>
      <c r="U67" s="64"/>
      <c r="V67" s="66"/>
      <c r="W67" s="66"/>
      <c r="X67" s="67"/>
      <c r="Y67" s="66"/>
    </row>
    <row r="68" spans="12:25" x14ac:dyDescent="0.35">
      <c r="L68" s="66"/>
      <c r="P68" s="65"/>
      <c r="Q68" s="67"/>
      <c r="R68" s="66"/>
      <c r="S68" s="66"/>
      <c r="T68" s="68"/>
      <c r="U68" s="69"/>
      <c r="V68" s="68"/>
      <c r="W68" s="68"/>
      <c r="X68" s="68"/>
      <c r="Y68" s="66"/>
    </row>
    <row r="69" spans="12:25" x14ac:dyDescent="0.35">
      <c r="L69" s="66"/>
      <c r="P69" s="69"/>
      <c r="Q69" s="67"/>
      <c r="R69" s="66"/>
      <c r="S69" s="66"/>
      <c r="T69" s="67"/>
      <c r="U69" s="67"/>
      <c r="V69" s="66"/>
      <c r="W69" s="66"/>
      <c r="X69" s="67"/>
      <c r="Y69" s="66"/>
    </row>
    <row r="70" spans="12:25" x14ac:dyDescent="0.35">
      <c r="L70" s="66"/>
      <c r="P70" s="69"/>
      <c r="Q70" s="64"/>
      <c r="R70" s="66"/>
      <c r="S70" s="66"/>
      <c r="T70" s="68"/>
      <c r="U70" s="67"/>
      <c r="V70" s="66"/>
      <c r="W70" s="66"/>
      <c r="X70" s="67"/>
      <c r="Y70" s="66"/>
    </row>
    <row r="71" spans="12:25" x14ac:dyDescent="0.35">
      <c r="L71" s="66"/>
      <c r="P71" s="67"/>
      <c r="Q71" s="64"/>
      <c r="R71" s="66"/>
      <c r="S71" s="66"/>
      <c r="T71" s="64"/>
      <c r="U71" s="67"/>
      <c r="V71" s="68"/>
      <c r="W71" s="68"/>
      <c r="X71" s="68"/>
      <c r="Y71" s="66"/>
    </row>
    <row r="72" spans="12:25" x14ac:dyDescent="0.35">
      <c r="L72" s="64"/>
      <c r="P72" s="70"/>
      <c r="Q72" s="64"/>
      <c r="R72" s="64"/>
      <c r="S72" s="66"/>
      <c r="T72" s="71"/>
      <c r="U72" s="67"/>
      <c r="V72" s="66"/>
      <c r="W72" s="66"/>
      <c r="X72" s="64"/>
      <c r="Y72" s="66"/>
    </row>
    <row r="73" spans="12:25" x14ac:dyDescent="0.35">
      <c r="L73" s="67"/>
      <c r="P73" s="70"/>
      <c r="Q73" s="68"/>
      <c r="R73" s="67"/>
      <c r="S73" s="72"/>
      <c r="T73" s="72"/>
      <c r="U73" s="67"/>
      <c r="V73" s="69"/>
      <c r="W73" s="69"/>
      <c r="X73" s="69"/>
      <c r="Y73" s="69"/>
    </row>
    <row r="74" spans="12:25" x14ac:dyDescent="0.35">
      <c r="L74" s="68"/>
      <c r="P74" s="66"/>
      <c r="Q74" s="68"/>
      <c r="R74" s="68"/>
      <c r="S74" s="73"/>
      <c r="T74" s="73"/>
      <c r="U74" s="73"/>
      <c r="V74" s="69"/>
      <c r="W74" s="69"/>
      <c r="X74" s="69"/>
      <c r="Y74" s="69"/>
    </row>
  </sheetData>
  <sheetProtection algorithmName="SHA-512" hashValue="j7EMyPvMMDndSCdXF5lBgOVfo0UEg5LDPPPd5Vjywmj3rpllMK4x21gEzX9xokcpLgp8lkJK3/YlLfBB7WABxQ==" saltValue="CSSGeHzBBI1qSC0+Q/uoOg==" spinCount="100000" sheet="1" objects="1" scenarios="1"/>
  <mergeCells count="10">
    <mergeCell ref="U48:V50"/>
    <mergeCell ref="S52:V55"/>
    <mergeCell ref="U16:U17"/>
    <mergeCell ref="T16:T17"/>
    <mergeCell ref="V16:V17"/>
    <mergeCell ref="B8:I9"/>
    <mergeCell ref="B10:I11"/>
    <mergeCell ref="B12:I13"/>
    <mergeCell ref="A43:B43"/>
    <mergeCell ref="A44:B44"/>
  </mergeCells>
  <printOptions horizontalCentered="1" verticalCentered="1"/>
  <pageMargins left="0" right="0" top="0.5" bottom="0" header="0.3" footer="0.3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Sellers 1- 25</vt:lpstr>
      <vt:lpstr>Sellers 26-50</vt:lpstr>
      <vt:lpstr>Sellers 51-75</vt:lpstr>
      <vt:lpstr>Sellers 76-100</vt:lpstr>
      <vt:lpstr>'Sellers 1- 25'!Print_Area</vt:lpstr>
      <vt:lpstr>'Sellers 26-50'!Print_Area</vt:lpstr>
      <vt:lpstr>'Sellers 51-75'!Print_Area</vt:lpstr>
      <vt:lpstr>'Sellers 76-100'!Print_Area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 Emig</dc:creator>
  <cp:lastModifiedBy>Jack Cianchette</cp:lastModifiedBy>
  <cp:lastPrinted>2023-06-05T14:46:36Z</cp:lastPrinted>
  <dcterms:created xsi:type="dcterms:W3CDTF">2018-07-03T15:00:36Z</dcterms:created>
  <dcterms:modified xsi:type="dcterms:W3CDTF">2024-10-21T14:14:51Z</dcterms:modified>
</cp:coreProperties>
</file>